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lackm\Downloads\"/>
    </mc:Choice>
  </mc:AlternateContent>
  <xr:revisionPtr revIDLastSave="0" documentId="13_ncr:1_{B88CA414-7443-487C-BFF7-37ACEB04A402}" xr6:coauthVersionLast="47" xr6:coauthVersionMax="47" xr10:uidLastSave="{00000000-0000-0000-0000-000000000000}"/>
  <bookViews>
    <workbookView xWindow="-108" yWindow="-108" windowWidth="23256" windowHeight="14016" tabRatio="836" xr2:uid="{1F8F3640-BC82-4574-B4AC-2A4EE5C3FF51}"/>
  </bookViews>
  <sheets>
    <sheet name="Contents" sheetId="1" r:id="rId1"/>
    <sheet name="Table. 1" sheetId="2" r:id="rId2"/>
    <sheet name="Table. 2" sheetId="5" r:id="rId3"/>
    <sheet name="Table. 3" sheetId="14" r:id="rId4"/>
    <sheet name="Table. 4" sheetId="17" r:id="rId5"/>
    <sheet name="Table. 5" sheetId="16" r:id="rId6"/>
    <sheet name="Table. 6" sheetId="15" r:id="rId7"/>
    <sheet name="Table. 7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<sst xmlns="http://schemas.openxmlformats.org/spreadsheetml/2006/main" count="149" uniqueCount="98">
  <si>
    <t>Ideas Grants outcomes data</t>
  </si>
  <si>
    <t>Contents</t>
  </si>
  <si>
    <t>Table 1.</t>
  </si>
  <si>
    <t>Statistics for applications received and awarded</t>
  </si>
  <si>
    <t>Table 2.</t>
  </si>
  <si>
    <t>Statistics for Statistics by Broad Research Area</t>
  </si>
  <si>
    <t>Table 3.</t>
  </si>
  <si>
    <t>Statistics by Gender of Chief Investigator A (CIA)</t>
  </si>
  <si>
    <t>Table 4.</t>
  </si>
  <si>
    <t>Statistics by Gender for all Chief Investigators (CIs)</t>
  </si>
  <si>
    <t>Table 5.</t>
  </si>
  <si>
    <t>Statistics for CIAs by Career Stage and Gender</t>
  </si>
  <si>
    <t>Table 6.</t>
  </si>
  <si>
    <t xml:space="preserve">Statistics for all CIs by Career Stage and Gender </t>
  </si>
  <si>
    <t>Table 7.</t>
  </si>
  <si>
    <t>Statistics for Aboriginal and Torres Strait Island health research and researchers</t>
  </si>
  <si>
    <t>For more information on NHMRC outcomes of funding rounds, including the 2023 Ideas Grants outcomes snapshot, follow the below link.</t>
  </si>
  <si>
    <t>Outcomes of funding rounds</t>
  </si>
  <si>
    <t>Ideas Grant outcomes</t>
  </si>
  <si>
    <t>Table 1. Statistics for applications received and awarded</t>
  </si>
  <si>
    <t>Funding round^</t>
  </si>
  <si>
    <t>Total number of applications received</t>
  </si>
  <si>
    <t>2739^</t>
  </si>
  <si>
    <t>2995^</t>
  </si>
  <si>
    <t>2639^</t>
  </si>
  <si>
    <t>2193^</t>
  </si>
  <si>
    <t>2182^</t>
  </si>
  <si>
    <t>Total number of applications applying for NHMRC funding</t>
  </si>
  <si>
    <t>2640*</t>
  </si>
  <si>
    <t>2848*</t>
  </si>
  <si>
    <t>2503*</t>
  </si>
  <si>
    <t>2109*</t>
  </si>
  <si>
    <t>Number of grants awarded</t>
  </si>
  <si>
    <t>294**</t>
  </si>
  <si>
    <t>Percentage of applications awarded</t>
  </si>
  <si>
    <t>11.1%°</t>
  </si>
  <si>
    <t>9.9%°</t>
  </si>
  <si>
    <t>11%°</t>
  </si>
  <si>
    <t>Mean budget for awarded grants</t>
  </si>
  <si>
    <r>
      <t>^</t>
    </r>
    <r>
      <rPr>
        <sz val="11"/>
        <color rgb="FFFF0000"/>
        <rFont val="Calibri"/>
        <family val="2"/>
        <scheme val="minor"/>
      </rPr>
      <t>There were 34 applications ruled ineligible or withdrawn after round close in 2023</t>
    </r>
    <r>
      <rPr>
        <sz val="11"/>
        <color theme="1"/>
        <rFont val="Calibri"/>
        <family val="2"/>
        <scheme val="minor"/>
      </rPr>
      <t xml:space="preserve">, there were 30 applications ruled ineligible or withdrawn after round close in 2022, </t>
    </r>
  </si>
  <si>
    <t>there were 28 applications ruled ineligible or withdrawn in 2021, and two applications were withdrawn after the round closed in both the 2019 and 2020 rounds.</t>
  </si>
  <si>
    <t xml:space="preserve">*Excludes applications that did not request NHMRC funding. </t>
  </si>
  <si>
    <t xml:space="preserve">**Includes one application that was funded by the Australian Communications and Media Authority for research on the health effects of Electromagnetic Energy. </t>
  </si>
  <si>
    <t xml:space="preserve">°Note that the funded rate is calculated based on the total number of applications applying for NHMRC funding (excluding those that were ineligible or withdrawn). </t>
  </si>
  <si>
    <t xml:space="preserve">Each year NHMRC receives several applications that only request funding from our funding partners, Cancer Australia and the Cancer Councils. The funded rate </t>
  </si>
  <si>
    <t>based on all applications that went through peer review in 2022 is 10.5%.</t>
  </si>
  <si>
    <t>Back to contents</t>
  </si>
  <si>
    <t>Outcomes by Broad Research Area</t>
  </si>
  <si>
    <t>Table 2. Statistics by Broad Research Area</t>
  </si>
  <si>
    <t>Broad Research Area</t>
  </si>
  <si>
    <t>Year</t>
  </si>
  <si>
    <t>Applications</t>
  </si>
  <si>
    <t>Grants awarded</t>
  </si>
  <si>
    <t>Funded rate</t>
  </si>
  <si>
    <t>Proportion of grants awarded</t>
  </si>
  <si>
    <t>Total value</t>
  </si>
  <si>
    <t>Basic Science Research</t>
  </si>
  <si>
    <t>221*</t>
  </si>
  <si>
    <t>Clinical Medicine and Science Research</t>
  </si>
  <si>
    <t>Health Services Research</t>
  </si>
  <si>
    <t>Public Health Research</t>
  </si>
  <si>
    <t>*Includes one application that was funded by the Australian Communications and Media Authority for research on the health effects of Electromagnetic Energy.</t>
  </si>
  <si>
    <t>Outcomes by Gender of Chief Investigator A (CIA)</t>
  </si>
  <si>
    <t>Table 3. Statistics by Gender of Chief Investigator A (CIA)*</t>
  </si>
  <si>
    <t>CIA gender</t>
  </si>
  <si>
    <t>Applicants</t>
  </si>
  <si>
    <t>Funded</t>
  </si>
  <si>
    <t>Proportion of grants</t>
  </si>
  <si>
    <t>Man</t>
  </si>
  <si>
    <t>Woman</t>
  </si>
  <si>
    <t>Other^</t>
  </si>
  <si>
    <t>* In 2022, NHMRC implemented changes to the gender field in researcher profiles in Sapphire, its grant management system. These changes included giving researchers the option to self-identify as 'Non-binary' or to specify a different term. 'Non-binary' comprises applicants who selected a gender of 'Non-binary' or 'I use a different term' in their Sapphire profile.</t>
  </si>
  <si>
    <t>^ Includes applicants who indicated in their Sapphire profile that their gender was 'Non-binary' or 'I use a different term' or 'Prefer not to answer'. Responses coded to ‘I use a different term’ are included in the output category ‘Other’ except where the written response indicates a variation of one of ‘Man or male’, ‘Woman or female’ where that response will be coded to the associated label.</t>
  </si>
  <si>
    <t>Outcomes by Gender for all Chief Investigators (CIs)</t>
  </si>
  <si>
    <t>Table 4. Statistics by Gender for all Chief Investigators (CIs)</t>
  </si>
  <si>
    <t>Proportion of funded CIs</t>
  </si>
  <si>
    <t xml:space="preserve">Outcomes for CIAs by Career Stage and Gender </t>
  </si>
  <si>
    <t>Table 5. Statistics for CIAs by Career Stage and Gender</t>
  </si>
  <si>
    <t>CIAs awarded</t>
  </si>
  <si>
    <t>Career Stage</t>
  </si>
  <si>
    <t>Other</t>
  </si>
  <si>
    <t>Total</t>
  </si>
  <si>
    <t>&lt;10 years post-PhD</t>
  </si>
  <si>
    <t>-</t>
  </si>
  <si>
    <t>≥10 years post-PhD</t>
  </si>
  <si>
    <t>No PhD/unknown</t>
  </si>
  <si>
    <t xml:space="preserve">Outcomes for all CIs by Career Stage and Gender </t>
  </si>
  <si>
    <t xml:space="preserve">Table 6. Statistics for all CIs by Career Stage and Gender </t>
  </si>
  <si>
    <t>CIs awarded</t>
  </si>
  <si>
    <t>CI gender</t>
  </si>
  <si>
    <t>Outcomes for Aboriginal and Torres Strait Islander health research and researchers</t>
  </si>
  <si>
    <t>Table 7. Statistics for Aboriginal and Torres Strait Islander research and researchers</t>
  </si>
  <si>
    <t>Indigenous identified/Indigenous focused</t>
  </si>
  <si>
    <t>Proportion of funds awarded</t>
  </si>
  <si>
    <r>
      <t xml:space="preserve">Aboriginal and Torres Strait Islander </t>
    </r>
    <r>
      <rPr>
        <b/>
        <u/>
        <sz val="11"/>
        <color theme="1"/>
        <rFont val="Calibri"/>
        <family val="2"/>
        <scheme val="minor"/>
      </rPr>
      <t>focused research</t>
    </r>
  </si>
  <si>
    <r>
      <t xml:space="preserve">Applications with one or more researchers of Aboriginal and/or Torres Strait Islander </t>
    </r>
    <r>
      <rPr>
        <b/>
        <u/>
        <sz val="11"/>
        <color theme="1"/>
        <rFont val="Calibri"/>
        <family val="2"/>
        <scheme val="minor"/>
      </rPr>
      <t>descent in their teams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(Any CI role)</t>
    </r>
  </si>
  <si>
    <r>
      <rPr>
        <b/>
        <sz val="11"/>
        <color theme="1"/>
        <rFont val="Calibri"/>
        <family val="2"/>
        <scheme val="minor"/>
      </rPr>
      <t xml:space="preserve">Applications that are Aboriginal and Torres Strait Islander </t>
    </r>
    <r>
      <rPr>
        <b/>
        <u/>
        <sz val="11"/>
        <color theme="1"/>
        <rFont val="Calibri"/>
        <family val="2"/>
        <scheme val="minor"/>
      </rPr>
      <t>focused research</t>
    </r>
    <r>
      <rPr>
        <b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 xml:space="preserve">led by </t>
    </r>
    <r>
      <rPr>
        <b/>
        <sz val="11"/>
        <color theme="1"/>
        <rFont val="Calibri"/>
        <family val="2"/>
        <scheme val="minor"/>
      </rPr>
      <t xml:space="preserve">researchers of Aboriginal and/or Torres Strait Islander </t>
    </r>
    <r>
      <rPr>
        <b/>
        <u/>
        <sz val="11"/>
        <color theme="1"/>
        <rFont val="Calibri"/>
        <family val="2"/>
        <scheme val="minor"/>
      </rPr>
      <t>descent</t>
    </r>
    <r>
      <rPr>
        <sz val="11"/>
        <color theme="1"/>
        <rFont val="Calibri"/>
        <family val="2"/>
        <scheme val="minor"/>
      </rPr>
      <t xml:space="preserve"> (refers to CIA)</t>
    </r>
  </si>
  <si>
    <t>Note: There may be overlap in these figures as applications that address Aboriginal and Torres Strait Islander health also had researcher(s) of Aboriginal and Torres Strait Islander descent in their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</si>
</sst>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  <numFmt numFmtId="166" formatCode="&quot;$&quot;#,##0"/>
    <numFmt numFmtId="167" formatCode="&quot;$&quot;#,##0.00"/>
    <numFmt numFmtId="168" formatCode="&quot;$&quot;#,##0_);[Red]\(&quot;$&quot;#,##0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3"/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/>
    <xf numFmtId="0" fontId="0" fillId="0" borderId="2" xfId="0" applyBorder="1"/>
    <xf numFmtId="0" fontId="5" fillId="0" borderId="2" xfId="3" applyBorder="1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/>
    <xf numFmtId="0" fontId="0" fillId="0" borderId="0" xfId="0" applyAlignment="1">
      <alignment vertical="center"/>
    </xf>
    <xf numFmtId="165" fontId="0" fillId="0" borderId="2" xfId="0" applyNumberFormat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3" xfId="0" applyBorder="1"/>
    <xf numFmtId="0" fontId="6" fillId="0" borderId="7" xfId="0" applyFont="1" applyBorder="1"/>
    <xf numFmtId="0" fontId="2" fillId="3" borderId="1" xfId="0" applyFont="1" applyFill="1" applyBorder="1" applyAlignment="1">
      <alignment vertical="center" wrapText="1"/>
    </xf>
    <xf numFmtId="0" fontId="6" fillId="0" borderId="3" xfId="0" applyFont="1" applyBorder="1"/>
    <xf numFmtId="0" fontId="0" fillId="0" borderId="8" xfId="0" applyBorder="1" applyAlignment="1">
      <alignment wrapText="1"/>
    </xf>
    <xf numFmtId="0" fontId="0" fillId="0" borderId="8" xfId="0" applyBorder="1"/>
    <xf numFmtId="0" fontId="9" fillId="0" borderId="0" xfId="0" applyFont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4" borderId="0" xfId="0" applyFill="1"/>
    <xf numFmtId="164" fontId="3" fillId="5" borderId="1" xfId="0" applyNumberFormat="1" applyFont="1" applyFill="1" applyBorder="1" applyAlignment="1">
      <alignment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164" fontId="3" fillId="5" borderId="1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167" fontId="13" fillId="0" borderId="0" xfId="4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7" fontId="8" fillId="5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168" fontId="14" fillId="0" borderId="15" xfId="0" applyNumberFormat="1" applyFont="1" applyBorder="1" applyAlignment="1">
      <alignment horizontal="center" vertical="center" wrapText="1"/>
    </xf>
    <xf numFmtId="168" fontId="15" fillId="0" borderId="15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6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0" fillId="0" borderId="3" xfId="2" applyNumberFormat="1" applyFont="1" applyBorder="1"/>
    <xf numFmtId="0" fontId="16" fillId="0" borderId="7" xfId="0" applyFont="1" applyBorder="1"/>
    <xf numFmtId="0" fontId="2" fillId="3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/>
    </xf>
    <xf numFmtId="167" fontId="0" fillId="0" borderId="0" xfId="0" applyNumberFormat="1"/>
    <xf numFmtId="164" fontId="0" fillId="0" borderId="0" xfId="2" applyNumberFormat="1" applyFont="1" applyFill="1" applyBorder="1"/>
    <xf numFmtId="166" fontId="0" fillId="0" borderId="0" xfId="0" applyNumberFormat="1"/>
    <xf numFmtId="166" fontId="3" fillId="0" borderId="0" xfId="0" applyNumberFormat="1" applyFont="1"/>
    <xf numFmtId="164" fontId="0" fillId="0" borderId="0" xfId="2" applyNumberFormat="1" applyFont="1" applyFill="1"/>
    <xf numFmtId="164" fontId="13" fillId="0" borderId="0" xfId="2" applyNumberFormat="1" applyFont="1"/>
    <xf numFmtId="0" fontId="0" fillId="0" borderId="0" xfId="0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6A592BE9-B1E9-40CF-AF55-E261414DDD4D}"/>
    <cellStyle name="Percent" xfId="2" builtinId="5"/>
  </cellStyles>
  <dxfs count="12">
    <dxf>
      <font>
        <color theme="1"/>
      </font>
      <fill>
        <patternFill>
          <bgColor rgb="FFC6EFCE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rgb="FFE6C4DF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rgb="FFE6C4DF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20209</xdr:colOff>
      <xdr:row>0</xdr:row>
      <xdr:rowOff>90488</xdr:rowOff>
    </xdr:from>
    <xdr:to>
      <xdr:col>8</xdr:col>
      <xdr:colOff>285750</xdr:colOff>
      <xdr:row>5</xdr:row>
      <xdr:rowOff>9525</xdr:rowOff>
    </xdr:to>
    <xdr:pic>
      <xdr:nvPicPr>
        <xdr:cNvPr id="9" name="Picture 1" descr="National Health and Medical Research Council">
          <a:extLst>
            <a:ext uri="{FF2B5EF4-FFF2-40B4-BE49-F238E27FC236}">
              <a16:creationId xmlns:a16="http://schemas.microsoft.com/office/drawing/2014/main" id="{53A66125-EA78-0F28-1C4B-6710ADE8D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4109" y="90488"/>
          <a:ext cx="870379" cy="823912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</xdr:colOff>
      <xdr:row>0</xdr:row>
      <xdr:rowOff>109538</xdr:rowOff>
    </xdr:from>
    <xdr:to>
      <xdr:col>5</xdr:col>
      <xdr:colOff>420686</xdr:colOff>
      <xdr:row>4</xdr:row>
      <xdr:rowOff>152082</xdr:rowOff>
    </xdr:to>
    <xdr:pic>
      <xdr:nvPicPr>
        <xdr:cNvPr id="8" name="Picture 2" descr="National Health and Medical Research Council">
          <a:extLst>
            <a:ext uri="{FF2B5EF4-FFF2-40B4-BE49-F238E27FC236}">
              <a16:creationId xmlns:a16="http://schemas.microsoft.com/office/drawing/2014/main" id="{BDADBD48-2240-CD5A-5BA4-BE66192A6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" y="109538"/>
          <a:ext cx="3287712" cy="76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A5129BD-5724-DD06-312D-B82CD8EEE9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A7DAA0-C960-7555-185B-92AF8B2CCE8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6AFAB-9242-29B7-EB1C-E9DC0BE9C89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mrc.gov.au/funding/data-research/outcom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BB9C-7AE6-4724-B28E-F53A2DA4AC2C}">
  <sheetPr>
    <pageSetUpPr fitToPage="1"/>
  </sheetPr>
  <dimension ref="A6:D19"/>
  <sheetViews>
    <sheetView showGridLines="0" tabSelected="1" zoomScaleNormal="100" workbookViewId="0">
      <selection activeCell="A6" sqref="A6"/>
    </sheetView>
  </sheetViews>
  <sheetFormatPr defaultRowHeight="14.4"/>
  <sheetData>
    <row r="6" spans="1:2" ht="18">
      <c r="A6" s="2" t="s">
        <v>0</v>
      </c>
    </row>
    <row r="8" spans="1:2">
      <c r="A8" s="1" t="s">
        <v>1</v>
      </c>
    </row>
    <row r="9" spans="1:2">
      <c r="A9" s="3" t="s">
        <v>2</v>
      </c>
      <c r="B9" t="s">
        <v>3</v>
      </c>
    </row>
    <row r="10" spans="1:2">
      <c r="A10" s="3" t="s">
        <v>4</v>
      </c>
      <c r="B10" t="s">
        <v>5</v>
      </c>
    </row>
    <row r="11" spans="1:2">
      <c r="A11" s="3" t="s">
        <v>6</v>
      </c>
      <c r="B11" t="s">
        <v>7</v>
      </c>
    </row>
    <row r="12" spans="1:2">
      <c r="A12" s="3" t="s">
        <v>8</v>
      </c>
      <c r="B12" t="s">
        <v>9</v>
      </c>
    </row>
    <row r="13" spans="1:2">
      <c r="A13" s="3" t="s">
        <v>10</v>
      </c>
      <c r="B13" t="s">
        <v>11</v>
      </c>
    </row>
    <row r="14" spans="1:2">
      <c r="A14" s="3" t="s">
        <v>12</v>
      </c>
      <c r="B14" t="s">
        <v>13</v>
      </c>
    </row>
    <row r="15" spans="1:2">
      <c r="A15" s="3" t="s">
        <v>14</v>
      </c>
      <c r="B15" t="s">
        <v>15</v>
      </c>
    </row>
    <row r="17" spans="1:4">
      <c r="A17" t="s">
        <v>16</v>
      </c>
    </row>
    <row r="18" spans="1:4">
      <c r="A18" s="3" t="s">
        <v>17</v>
      </c>
    </row>
    <row r="19" spans="1:4">
      <c r="A19" s="75"/>
      <c r="B19" s="75"/>
      <c r="C19" s="75"/>
      <c r="D19" s="75"/>
    </row>
  </sheetData>
  <mergeCells count="1">
    <mergeCell ref="A19:D19"/>
  </mergeCells>
  <hyperlinks>
    <hyperlink ref="A9" location="'Table. 1'!A1" display="Table 1. " xr:uid="{DC49FBF8-81E4-4237-995D-8B033906E22A}"/>
    <hyperlink ref="A10" location="'Table. 2'!A1" display="Table 2." xr:uid="{14EDD3F7-FEA5-4EF0-B2D9-245AFCA52E0D}"/>
    <hyperlink ref="A11" location="'Table. 3'!A1" display="Table 3." xr:uid="{2C025A3B-3D0C-4157-BB56-60EF679B9C62}"/>
    <hyperlink ref="A12" location="'Table. 4'!A1" display="Table 4." xr:uid="{476AF246-9EEB-4F30-9F75-E4EB078B0148}"/>
    <hyperlink ref="A15" location="'Table. 7'!A1" display="Table 7." xr:uid="{7E1C313B-3C2E-4B7B-95AD-5A2833239B7D}"/>
    <hyperlink ref="A14" location="'Table. 6'!A1" display="Table 6." xr:uid="{0DD3B5EF-1CB7-4B86-A37B-574FCC347757}"/>
    <hyperlink ref="A18" r:id="rId1" display="https://www.nhmrc.gov.au/funding/data-research/outcomes" xr:uid="{5B7EBA59-3CD9-4263-BA56-3F3D1305B053}"/>
    <hyperlink ref="A13" location="'Table. 5'!A1" display="Table 5." xr:uid="{655E25E5-07B8-42AC-BAF4-829ED5519159}"/>
  </hyperlinks>
  <pageMargins left="0.7" right="0.7" top="0.75" bottom="0.75" header="0.3" footer="0.3"/>
  <pageSetup paperSize="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EC90-0783-4EC7-A90A-7138D2235A7E}">
  <dimension ref="A1:J31"/>
  <sheetViews>
    <sheetView showGridLines="0" zoomScaleNormal="100" workbookViewId="0">
      <selection activeCell="F16" sqref="F16"/>
    </sheetView>
  </sheetViews>
  <sheetFormatPr defaultRowHeight="14.4"/>
  <cols>
    <col min="1" max="1" width="52.6640625" customWidth="1"/>
    <col min="2" max="2" width="14.6640625" bestFit="1" customWidth="1"/>
    <col min="3" max="4" width="13.109375" bestFit="1" customWidth="1"/>
    <col min="5" max="5" width="13.44140625" bestFit="1" customWidth="1"/>
    <col min="6" max="6" width="17.44140625" customWidth="1"/>
  </cols>
  <sheetData>
    <row r="1" spans="1:10" ht="18">
      <c r="A1" s="2" t="s">
        <v>18</v>
      </c>
    </row>
    <row r="3" spans="1:10">
      <c r="A3" s="1" t="s">
        <v>19</v>
      </c>
      <c r="J3" s="33"/>
    </row>
    <row r="4" spans="1:10" s="10" customFormat="1" ht="30" customHeight="1">
      <c r="A4" s="15" t="s">
        <v>20</v>
      </c>
      <c r="B4" s="54">
        <v>2019</v>
      </c>
      <c r="C4" s="54">
        <v>2020</v>
      </c>
      <c r="D4" s="54">
        <v>2021</v>
      </c>
      <c r="E4" s="54">
        <v>2022</v>
      </c>
      <c r="F4" s="54">
        <v>2023</v>
      </c>
    </row>
    <row r="5" spans="1:10" ht="16.5" customHeight="1">
      <c r="A5" s="26" t="s">
        <v>21</v>
      </c>
      <c r="B5" s="36" t="s">
        <v>22</v>
      </c>
      <c r="C5" s="37" t="s">
        <v>23</v>
      </c>
      <c r="D5" s="37" t="s">
        <v>24</v>
      </c>
      <c r="E5" s="37" t="s">
        <v>25</v>
      </c>
      <c r="F5" s="38" t="s">
        <v>26</v>
      </c>
    </row>
    <row r="6" spans="1:10" ht="16.5" customHeight="1">
      <c r="A6" s="26" t="s">
        <v>27</v>
      </c>
      <c r="B6" s="37" t="s">
        <v>28</v>
      </c>
      <c r="C6" s="37" t="s">
        <v>29</v>
      </c>
      <c r="D6" s="37" t="s">
        <v>30</v>
      </c>
      <c r="E6" s="37" t="s">
        <v>31</v>
      </c>
      <c r="F6" s="38">
        <v>2097</v>
      </c>
    </row>
    <row r="7" spans="1:10">
      <c r="A7" s="26" t="s">
        <v>32</v>
      </c>
      <c r="B7" s="37" t="s">
        <v>33</v>
      </c>
      <c r="C7" s="37">
        <v>283</v>
      </c>
      <c r="D7" s="37">
        <v>248</v>
      </c>
      <c r="E7" s="37">
        <v>232</v>
      </c>
      <c r="F7" s="38">
        <v>232</v>
      </c>
    </row>
    <row r="8" spans="1:10">
      <c r="A8" s="26" t="s">
        <v>34</v>
      </c>
      <c r="B8" s="39" t="s">
        <v>35</v>
      </c>
      <c r="C8" s="39" t="s">
        <v>36</v>
      </c>
      <c r="D8" s="39" t="s">
        <v>36</v>
      </c>
      <c r="E8" s="39" t="s">
        <v>37</v>
      </c>
      <c r="F8" s="40" t="s">
        <v>35</v>
      </c>
      <c r="G8" s="41"/>
    </row>
    <row r="9" spans="1:10">
      <c r="A9" s="26" t="s">
        <v>38</v>
      </c>
      <c r="B9" s="42">
        <v>822258.82</v>
      </c>
      <c r="C9" s="42">
        <v>917747.57</v>
      </c>
      <c r="D9" s="42">
        <v>964640.56</v>
      </c>
      <c r="E9" s="42">
        <v>1038436.92</v>
      </c>
      <c r="F9" s="43">
        <v>1156838.7547060119</v>
      </c>
    </row>
    <row r="10" spans="1:10">
      <c r="A10" t="s">
        <v>39</v>
      </c>
      <c r="B10" s="32"/>
      <c r="C10" s="32"/>
      <c r="D10" s="32"/>
      <c r="E10" s="32"/>
    </row>
    <row r="11" spans="1:10">
      <c r="A11" t="s">
        <v>40</v>
      </c>
      <c r="B11" s="32"/>
      <c r="C11" s="32"/>
      <c r="D11" s="32"/>
      <c r="E11" s="32"/>
    </row>
    <row r="12" spans="1:10">
      <c r="A12" t="s">
        <v>41</v>
      </c>
      <c r="B12" s="32"/>
      <c r="C12" s="32"/>
      <c r="D12" s="32"/>
      <c r="E12" s="32"/>
    </row>
    <row r="13" spans="1:10">
      <c r="A13" t="s">
        <v>42</v>
      </c>
      <c r="B13" s="35"/>
      <c r="C13" s="35"/>
      <c r="D13" s="35"/>
      <c r="E13" s="35"/>
    </row>
    <row r="14" spans="1:10">
      <c r="A14" t="s">
        <v>43</v>
      </c>
    </row>
    <row r="15" spans="1:10">
      <c r="A15" t="s">
        <v>44</v>
      </c>
    </row>
    <row r="16" spans="1:10">
      <c r="A16" t="s">
        <v>45</v>
      </c>
    </row>
    <row r="17" spans="1:6">
      <c r="A17" s="35"/>
    </row>
    <row r="18" spans="1:6">
      <c r="A18" s="3" t="s">
        <v>46</v>
      </c>
    </row>
    <row r="19" spans="1:6">
      <c r="E19" s="34"/>
      <c r="F19" s="34"/>
    </row>
    <row r="20" spans="1:6">
      <c r="E20" s="74"/>
      <c r="F20" s="34"/>
    </row>
    <row r="21" spans="1:6">
      <c r="E21" s="34"/>
      <c r="F21" s="34"/>
    </row>
    <row r="22" spans="1:6">
      <c r="E22" s="34"/>
      <c r="F22" s="34"/>
    </row>
    <row r="23" spans="1:6">
      <c r="E23" s="34"/>
      <c r="F23" s="34"/>
    </row>
    <row r="24" spans="1:6">
      <c r="E24" s="34"/>
      <c r="F24" s="34"/>
    </row>
    <row r="25" spans="1:6">
      <c r="E25" s="34"/>
      <c r="F25" s="34"/>
    </row>
    <row r="26" spans="1:6">
      <c r="E26" s="34"/>
      <c r="F26" s="34"/>
    </row>
    <row r="27" spans="1:6">
      <c r="E27" s="34"/>
      <c r="F27" s="69"/>
    </row>
    <row r="28" spans="1:6">
      <c r="E28" s="34"/>
      <c r="F28" s="70"/>
    </row>
    <row r="29" spans="1:6">
      <c r="E29" s="69"/>
    </row>
    <row r="30" spans="1:6">
      <c r="E30" s="69"/>
    </row>
    <row r="31" spans="1:6">
      <c r="E31" s="73"/>
    </row>
  </sheetData>
  <conditionalFormatting sqref="E19:E28">
    <cfRule type="containsText" dxfId="11" priority="1" operator="containsText" text="Ineligible">
      <formula>NOT(ISERROR(SEARCH("Ineligible",E19)))</formula>
    </cfRule>
    <cfRule type="containsText" dxfId="10" priority="2" operator="containsText" text="Indigenous CIA">
      <formula>NOT(ISERROR(SEARCH("Indigenous CIA",E19)))</formula>
    </cfRule>
    <cfRule type="containsText" dxfId="9" priority="3" operator="containsText" text="IREC">
      <formula>NOT(ISERROR(SEARCH("IREC",E19)))</formula>
    </cfRule>
    <cfRule type="containsText" dxfId="8" priority="4" operator="containsText" text="Dementia Funding">
      <formula>NOT(ISERROR(SEARCH("Dementia Funding",E19)))</formula>
    </cfRule>
    <cfRule type="containsText" dxfId="7" priority="5" operator="containsText" text="Gender">
      <formula>NOT(ISERROR(SEARCH("Gender",E19)))</formula>
    </cfRule>
    <cfRule type="containsText" dxfId="6" priority="6" operator="containsText" text="Baseline">
      <formula>NOT(ISERROR(SEARCH("Baseline",E19)))</formula>
    </cfRule>
  </conditionalFormatting>
  <conditionalFormatting sqref="F19:F26">
    <cfRule type="containsText" dxfId="5" priority="7" operator="containsText" text="Ineligible">
      <formula>NOT(ISERROR(SEARCH("Ineligible",F19)))</formula>
    </cfRule>
    <cfRule type="containsText" dxfId="4" priority="8" operator="containsText" text="Indigenous CIA">
      <formula>NOT(ISERROR(SEARCH("Indigenous CIA",F19)))</formula>
    </cfRule>
    <cfRule type="containsText" dxfId="3" priority="9" operator="containsText" text="IREC">
      <formula>NOT(ISERROR(SEARCH("IREC",F19)))</formula>
    </cfRule>
    <cfRule type="containsText" dxfId="2" priority="10" operator="containsText" text="Dementia Funding">
      <formula>NOT(ISERROR(SEARCH("Dementia Funding",F19)))</formula>
    </cfRule>
    <cfRule type="containsText" dxfId="1" priority="11" operator="containsText" text="Gender">
      <formula>NOT(ISERROR(SEARCH("Gender",F19)))</formula>
    </cfRule>
    <cfRule type="containsText" dxfId="0" priority="12" operator="containsText" text="Baseline">
      <formula>NOT(ISERROR(SEARCH("Baseline",F19)))</formula>
    </cfRule>
  </conditionalFormatting>
  <hyperlinks>
    <hyperlink ref="A18" location="Contents!A1" display="Back to contents" xr:uid="{86EA5D87-9083-478C-AFB6-53EFF6524DDD}"/>
  </hyperlink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3422C-7247-4FAF-93E7-71379361273D}">
  <dimension ref="A1:I26"/>
  <sheetViews>
    <sheetView showGridLines="0" zoomScaleNormal="100" workbookViewId="0">
      <selection activeCell="I2" sqref="I2"/>
    </sheetView>
  </sheetViews>
  <sheetFormatPr defaultRowHeight="14.4"/>
  <cols>
    <col min="1" max="1" width="37.109375" customWidth="1"/>
    <col min="2" max="2" width="10.6640625" customWidth="1"/>
    <col min="3" max="5" width="16.109375" customWidth="1"/>
    <col min="6" max="6" width="28.88671875" customWidth="1"/>
    <col min="7" max="7" width="16.109375" customWidth="1"/>
  </cols>
  <sheetData>
    <row r="1" spans="1:9" ht="18">
      <c r="A1" s="2" t="s">
        <v>47</v>
      </c>
    </row>
    <row r="2" spans="1:9">
      <c r="I2" s="33"/>
    </row>
    <row r="3" spans="1:9">
      <c r="A3" s="1" t="s">
        <v>48</v>
      </c>
    </row>
    <row r="4" spans="1:9" s="10" customFormat="1" ht="30" customHeight="1">
      <c r="A4" s="19" t="s">
        <v>49</v>
      </c>
      <c r="B4" s="53" t="s">
        <v>50</v>
      </c>
      <c r="C4" s="53" t="s">
        <v>51</v>
      </c>
      <c r="D4" s="53" t="s">
        <v>52</v>
      </c>
      <c r="E4" s="53" t="s">
        <v>53</v>
      </c>
      <c r="F4" s="53" t="s">
        <v>54</v>
      </c>
      <c r="G4" s="53" t="s">
        <v>55</v>
      </c>
    </row>
    <row r="5" spans="1:9" ht="15" thickBot="1">
      <c r="A5" s="76" t="s">
        <v>56</v>
      </c>
      <c r="B5" s="37">
        <v>2019</v>
      </c>
      <c r="C5" s="47">
        <v>1821</v>
      </c>
      <c r="D5" s="47" t="s">
        <v>57</v>
      </c>
      <c r="E5" s="48">
        <v>0.121</v>
      </c>
      <c r="F5" s="48">
        <v>0.752</v>
      </c>
      <c r="G5" s="49">
        <v>173947106</v>
      </c>
    </row>
    <row r="6" spans="1:9" ht="15" thickBot="1">
      <c r="A6" s="77"/>
      <c r="B6" s="37">
        <v>2020</v>
      </c>
      <c r="C6" s="47">
        <v>1899</v>
      </c>
      <c r="D6" s="47">
        <v>191</v>
      </c>
      <c r="E6" s="48">
        <v>0.10100000000000001</v>
      </c>
      <c r="F6" s="48">
        <v>0.67500000000000004</v>
      </c>
      <c r="G6" s="49">
        <v>169807794</v>
      </c>
    </row>
    <row r="7" spans="1:9" ht="15" thickBot="1">
      <c r="A7" s="77"/>
      <c r="B7" s="37">
        <v>2021</v>
      </c>
      <c r="C7" s="47">
        <v>1730</v>
      </c>
      <c r="D7" s="47">
        <v>180</v>
      </c>
      <c r="E7" s="48">
        <v>0.104</v>
      </c>
      <c r="F7" s="48">
        <v>0.72599999999999998</v>
      </c>
      <c r="G7" s="49">
        <v>170681336</v>
      </c>
    </row>
    <row r="8" spans="1:9" ht="15" thickBot="1">
      <c r="A8" s="77"/>
      <c r="B8" s="37">
        <v>2022</v>
      </c>
      <c r="C8" s="47">
        <v>1480</v>
      </c>
      <c r="D8" s="47">
        <v>185</v>
      </c>
      <c r="E8" s="48">
        <v>0.125</v>
      </c>
      <c r="F8" s="48">
        <v>0.79700000000000004</v>
      </c>
      <c r="G8" s="49">
        <v>191312465</v>
      </c>
    </row>
    <row r="9" spans="1:9">
      <c r="A9" s="78"/>
      <c r="B9" s="63">
        <v>2023</v>
      </c>
      <c r="C9" s="44">
        <v>1425</v>
      </c>
      <c r="D9" s="44">
        <v>168</v>
      </c>
      <c r="E9" s="45">
        <v>0.11789473684210526</v>
      </c>
      <c r="F9" s="45">
        <v>0.72413793103448276</v>
      </c>
      <c r="G9" s="46">
        <v>192817234.06743568</v>
      </c>
    </row>
    <row r="10" spans="1:9" ht="15" thickBot="1">
      <c r="A10" s="79" t="s">
        <v>58</v>
      </c>
      <c r="B10" s="37">
        <v>2019</v>
      </c>
      <c r="C10" s="47">
        <v>566</v>
      </c>
      <c r="D10" s="47">
        <v>45</v>
      </c>
      <c r="E10" s="48">
        <v>0.08</v>
      </c>
      <c r="F10" s="48">
        <v>0.153</v>
      </c>
      <c r="G10" s="49">
        <v>40231653</v>
      </c>
    </row>
    <row r="11" spans="1:9" ht="15" thickBot="1">
      <c r="A11" s="80"/>
      <c r="B11" s="37">
        <v>2020</v>
      </c>
      <c r="C11" s="47">
        <v>675</v>
      </c>
      <c r="D11" s="47">
        <v>59</v>
      </c>
      <c r="E11" s="48">
        <v>8.6999999999999994E-2</v>
      </c>
      <c r="F11" s="48">
        <v>0.20799999999999999</v>
      </c>
      <c r="G11" s="49">
        <v>57272149</v>
      </c>
    </row>
    <row r="12" spans="1:9" ht="15" thickBot="1">
      <c r="A12" s="80"/>
      <c r="B12" s="37">
        <v>2021</v>
      </c>
      <c r="C12" s="47">
        <v>560</v>
      </c>
      <c r="D12" s="47">
        <v>43</v>
      </c>
      <c r="E12" s="48">
        <v>7.6999999999999999E-2</v>
      </c>
      <c r="F12" s="48">
        <v>0.17299999999999999</v>
      </c>
      <c r="G12" s="49">
        <v>45554129</v>
      </c>
    </row>
    <row r="13" spans="1:9" ht="15" thickBot="1">
      <c r="A13" s="80"/>
      <c r="B13" s="37">
        <v>2022</v>
      </c>
      <c r="C13" s="47">
        <v>471</v>
      </c>
      <c r="D13" s="47">
        <v>31</v>
      </c>
      <c r="E13" s="48">
        <v>6.6000000000000003E-2</v>
      </c>
      <c r="F13" s="48">
        <v>0.13400000000000001</v>
      </c>
      <c r="G13" s="49">
        <v>34735107</v>
      </c>
    </row>
    <row r="14" spans="1:9">
      <c r="A14" s="81"/>
      <c r="B14" s="63">
        <v>2023</v>
      </c>
      <c r="C14" s="44">
        <v>503</v>
      </c>
      <c r="D14" s="44">
        <v>48</v>
      </c>
      <c r="E14" s="45">
        <v>9.5427435387673953E-2</v>
      </c>
      <c r="F14" s="45">
        <v>0.20689655172413793</v>
      </c>
      <c r="G14" s="46">
        <v>54774900.374358982</v>
      </c>
    </row>
    <row r="15" spans="1:9" ht="15" thickBot="1">
      <c r="A15" s="76" t="s">
        <v>59</v>
      </c>
      <c r="B15" s="37">
        <v>2019</v>
      </c>
      <c r="C15" s="47">
        <v>117</v>
      </c>
      <c r="D15" s="47">
        <v>12</v>
      </c>
      <c r="E15" s="48">
        <v>0.10299999999999999</v>
      </c>
      <c r="F15" s="48">
        <v>4.1000000000000002E-2</v>
      </c>
      <c r="G15" s="49">
        <v>8263881</v>
      </c>
    </row>
    <row r="16" spans="1:9" ht="15" thickBot="1">
      <c r="A16" s="77"/>
      <c r="B16" s="37">
        <v>2020</v>
      </c>
      <c r="C16" s="47">
        <v>125</v>
      </c>
      <c r="D16" s="47">
        <v>10</v>
      </c>
      <c r="E16" s="48">
        <v>0.08</v>
      </c>
      <c r="F16" s="48">
        <v>3.5000000000000003E-2</v>
      </c>
      <c r="G16" s="49">
        <v>10869947</v>
      </c>
    </row>
    <row r="17" spans="1:7" ht="15" thickBot="1">
      <c r="A17" s="77"/>
      <c r="B17" s="37">
        <v>2021</v>
      </c>
      <c r="C17" s="47">
        <v>79</v>
      </c>
      <c r="D17" s="47">
        <v>10</v>
      </c>
      <c r="E17" s="48">
        <v>0.127</v>
      </c>
      <c r="F17" s="48">
        <v>0.04</v>
      </c>
      <c r="G17" s="49">
        <v>9720103</v>
      </c>
    </row>
    <row r="18" spans="1:7" ht="15" thickBot="1">
      <c r="A18" s="77"/>
      <c r="B18" s="37">
        <v>2022</v>
      </c>
      <c r="C18" s="47">
        <v>53</v>
      </c>
      <c r="D18" s="47">
        <v>3</v>
      </c>
      <c r="E18" s="48">
        <v>5.7000000000000002E-2</v>
      </c>
      <c r="F18" s="48">
        <v>1.2999999999999999E-2</v>
      </c>
      <c r="G18" s="49">
        <v>3245687</v>
      </c>
    </row>
    <row r="19" spans="1:7">
      <c r="A19" s="78"/>
      <c r="B19" s="63">
        <v>2023</v>
      </c>
      <c r="C19" s="44">
        <v>53</v>
      </c>
      <c r="D19" s="44">
        <v>3</v>
      </c>
      <c r="E19" s="45">
        <v>5.6603773584905662E-2</v>
      </c>
      <c r="F19" s="45">
        <v>1.2931034482758621E-2</v>
      </c>
      <c r="G19" s="46">
        <v>4343648.25</v>
      </c>
    </row>
    <row r="20" spans="1:7" ht="15" thickBot="1">
      <c r="A20" s="76" t="s">
        <v>60</v>
      </c>
      <c r="B20" s="37">
        <v>2019</v>
      </c>
      <c r="C20" s="47">
        <v>147</v>
      </c>
      <c r="D20" s="47">
        <v>16</v>
      </c>
      <c r="E20" s="48">
        <v>0.109</v>
      </c>
      <c r="F20" s="48">
        <v>5.3999999999999999E-2</v>
      </c>
      <c r="G20" s="50">
        <v>19301455</v>
      </c>
    </row>
    <row r="21" spans="1:7" ht="15" thickBot="1">
      <c r="A21" s="77"/>
      <c r="B21" s="37">
        <v>2020</v>
      </c>
      <c r="C21" s="47">
        <v>190</v>
      </c>
      <c r="D21" s="47">
        <v>23</v>
      </c>
      <c r="E21" s="48">
        <v>0.121</v>
      </c>
      <c r="F21" s="48">
        <v>8.1000000000000003E-2</v>
      </c>
      <c r="G21" s="49">
        <v>21772673</v>
      </c>
    </row>
    <row r="22" spans="1:7" ht="15" thickBot="1">
      <c r="A22" s="77"/>
      <c r="B22" s="37">
        <v>2021</v>
      </c>
      <c r="C22" s="47">
        <v>134</v>
      </c>
      <c r="D22" s="47">
        <v>15</v>
      </c>
      <c r="E22" s="48">
        <v>0.112</v>
      </c>
      <c r="F22" s="48">
        <v>0.06</v>
      </c>
      <c r="G22" s="49">
        <v>13275291</v>
      </c>
    </row>
    <row r="23" spans="1:7" ht="15" thickBot="1">
      <c r="A23" s="77"/>
      <c r="B23" s="37">
        <v>2022</v>
      </c>
      <c r="C23" s="47">
        <v>105</v>
      </c>
      <c r="D23" s="47">
        <v>13</v>
      </c>
      <c r="E23" s="48">
        <v>0.124</v>
      </c>
      <c r="F23" s="48">
        <v>5.6000000000000001E-2</v>
      </c>
      <c r="G23" s="49">
        <v>11624106</v>
      </c>
    </row>
    <row r="24" spans="1:7">
      <c r="A24" s="78"/>
      <c r="B24" s="63">
        <v>2023</v>
      </c>
      <c r="C24" s="44">
        <v>116</v>
      </c>
      <c r="D24" s="44">
        <v>13</v>
      </c>
      <c r="E24" s="45">
        <v>0.11206896551724138</v>
      </c>
      <c r="F24" s="45">
        <v>5.6034482758620691E-2</v>
      </c>
      <c r="G24" s="46">
        <v>16450808.399999999</v>
      </c>
    </row>
    <row r="25" spans="1:7">
      <c r="A25" t="s">
        <v>61</v>
      </c>
    </row>
    <row r="26" spans="1:7">
      <c r="A26" s="3" t="s">
        <v>46</v>
      </c>
    </row>
  </sheetData>
  <mergeCells count="4">
    <mergeCell ref="A5:A9"/>
    <mergeCell ref="A10:A14"/>
    <mergeCell ref="A15:A19"/>
    <mergeCell ref="A20:A24"/>
  </mergeCells>
  <hyperlinks>
    <hyperlink ref="A26" location="Contents!A1" display="Back to contents" xr:uid="{421DA7F0-4380-4CDF-8E74-DC42E69B1633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A133-78C6-4832-B010-75195DCEDC90}">
  <dimension ref="A1:V24"/>
  <sheetViews>
    <sheetView workbookViewId="0">
      <selection activeCell="J2" sqref="J2"/>
    </sheetView>
  </sheetViews>
  <sheetFormatPr defaultColWidth="9" defaultRowHeight="14.4"/>
  <cols>
    <col min="1" max="1" width="21.5546875" style="8" customWidth="1"/>
    <col min="2" max="2" width="10.6640625" style="6" customWidth="1"/>
    <col min="3" max="5" width="16.109375" style="6" customWidth="1"/>
    <col min="6" max="6" width="20.6640625" style="6" customWidth="1"/>
    <col min="7" max="7" width="13.6640625" style="6" bestFit="1" customWidth="1"/>
    <col min="8" max="8" width="13.6640625" style="6" customWidth="1"/>
    <col min="9" max="9" width="10.5546875" style="6" bestFit="1" customWidth="1"/>
    <col min="10" max="10" width="15.5546875" style="6" customWidth="1"/>
    <col min="11" max="11" width="10.88671875" style="6" bestFit="1" customWidth="1"/>
    <col min="12" max="12" width="13.6640625" style="6" bestFit="1" customWidth="1"/>
    <col min="13" max="13" width="10.5546875" style="6" bestFit="1" customWidth="1"/>
    <col min="14" max="14" width="12.88671875" style="6" customWidth="1"/>
    <col min="15" max="16" width="10.5546875" style="6" bestFit="1" customWidth="1"/>
    <col min="17" max="19" width="13" style="6" bestFit="1" customWidth="1"/>
    <col min="20" max="20" width="16" style="6" customWidth="1"/>
    <col min="21" max="21" width="12" style="6" bestFit="1" customWidth="1"/>
    <col min="22" max="22" width="14.5546875" style="6" bestFit="1" customWidth="1"/>
    <col min="23" max="16384" width="9" style="6"/>
  </cols>
  <sheetData>
    <row r="1" spans="1:22" ht="18" customHeight="1">
      <c r="A1" s="85" t="s">
        <v>62</v>
      </c>
      <c r="B1" s="86"/>
      <c r="C1" s="86"/>
      <c r="D1" s="86"/>
      <c r="E1" s="86"/>
      <c r="F1" s="86"/>
      <c r="G1" s="5"/>
      <c r="H1" s="5"/>
      <c r="I1" s="5"/>
      <c r="J1" s="5"/>
    </row>
    <row r="2" spans="1:22" ht="13.35" customHeight="1">
      <c r="A2" s="4"/>
      <c r="B2" s="4"/>
      <c r="C2" s="5"/>
      <c r="D2" s="5"/>
      <c r="E2" s="5"/>
      <c r="F2" s="5"/>
      <c r="G2" s="5"/>
      <c r="H2" s="5"/>
      <c r="I2" s="5"/>
      <c r="J2" s="33"/>
    </row>
    <row r="3" spans="1:22" ht="14.25" customHeight="1">
      <c r="A3" s="87" t="s">
        <v>63</v>
      </c>
      <c r="B3" s="88"/>
      <c r="C3" s="88"/>
      <c r="D3" s="89"/>
      <c r="E3" s="18"/>
      <c r="F3" s="18"/>
      <c r="G3" s="5"/>
      <c r="H3" s="5"/>
      <c r="I3" s="5"/>
      <c r="J3" s="5"/>
    </row>
    <row r="4" spans="1:22" s="8" customFormat="1" ht="30" customHeight="1">
      <c r="A4" s="19" t="s">
        <v>64</v>
      </c>
      <c r="B4" s="53" t="s">
        <v>50</v>
      </c>
      <c r="C4" s="53" t="s">
        <v>65</v>
      </c>
      <c r="D4" s="53" t="s">
        <v>66</v>
      </c>
      <c r="E4" s="53" t="s">
        <v>53</v>
      </c>
      <c r="F4" s="53" t="s">
        <v>67</v>
      </c>
      <c r="G4" s="16"/>
      <c r="H4" s="16"/>
      <c r="R4" s="11"/>
      <c r="S4" s="11"/>
      <c r="T4" s="11"/>
      <c r="U4" s="11"/>
      <c r="V4" s="11"/>
    </row>
    <row r="5" spans="1:22" ht="14.25" customHeight="1">
      <c r="A5" s="90" t="s">
        <v>68</v>
      </c>
      <c r="B5" s="67">
        <v>2019</v>
      </c>
      <c r="C5" s="60">
        <v>1517</v>
      </c>
      <c r="D5" s="60">
        <v>169</v>
      </c>
      <c r="E5" s="65">
        <v>0.111</v>
      </c>
      <c r="F5" s="65">
        <v>0.57499999999999996</v>
      </c>
      <c r="G5" s="17"/>
      <c r="H5" s="57"/>
      <c r="R5" s="9"/>
      <c r="S5" s="9"/>
      <c r="T5" s="9"/>
      <c r="U5" s="9"/>
      <c r="V5" s="9"/>
    </row>
    <row r="6" spans="1:22" ht="14.25" customHeight="1">
      <c r="A6" s="91"/>
      <c r="B6" s="67">
        <v>2020</v>
      </c>
      <c r="C6" s="60">
        <v>1635</v>
      </c>
      <c r="D6" s="60">
        <v>160</v>
      </c>
      <c r="E6" s="65">
        <v>9.8000000000000004E-2</v>
      </c>
      <c r="F6" s="65">
        <v>0.56499999999999995</v>
      </c>
      <c r="G6" s="17"/>
      <c r="H6" s="57"/>
      <c r="R6" s="9"/>
      <c r="S6" s="9"/>
      <c r="T6" s="9"/>
      <c r="U6" s="9"/>
      <c r="V6" s="9"/>
    </row>
    <row r="7" spans="1:22">
      <c r="A7" s="91"/>
      <c r="B7" s="67">
        <v>2021</v>
      </c>
      <c r="C7" s="60">
        <v>1407</v>
      </c>
      <c r="D7" s="60">
        <v>141</v>
      </c>
      <c r="E7" s="65">
        <v>0.1</v>
      </c>
      <c r="F7" s="65">
        <v>0.56899999999999995</v>
      </c>
      <c r="G7" s="17"/>
      <c r="H7" s="57"/>
      <c r="R7" s="9"/>
      <c r="S7" s="9"/>
      <c r="T7" s="9"/>
      <c r="U7" s="9"/>
      <c r="V7" s="9"/>
    </row>
    <row r="8" spans="1:22">
      <c r="A8" s="91"/>
      <c r="B8" s="67">
        <v>2022</v>
      </c>
      <c r="C8" s="60">
        <v>1205</v>
      </c>
      <c r="D8" s="60">
        <v>133</v>
      </c>
      <c r="E8" s="65">
        <v>0.11</v>
      </c>
      <c r="F8" s="65">
        <v>0.57299999999999995</v>
      </c>
      <c r="G8" s="17"/>
      <c r="H8" s="57"/>
    </row>
    <row r="9" spans="1:22">
      <c r="A9" s="92"/>
      <c r="B9" s="63">
        <v>2023</v>
      </c>
      <c r="C9" s="63">
        <v>1173</v>
      </c>
      <c r="D9" s="63">
        <v>131</v>
      </c>
      <c r="E9" s="64">
        <v>0.11167945439045183</v>
      </c>
      <c r="F9" s="64">
        <v>0.56465517241379315</v>
      </c>
      <c r="G9" s="57"/>
      <c r="H9" s="57"/>
    </row>
    <row r="10" spans="1:22" ht="14.25" customHeight="1">
      <c r="A10" s="90" t="s">
        <v>69</v>
      </c>
      <c r="B10" s="67">
        <v>2019</v>
      </c>
      <c r="C10" s="60">
        <v>1108</v>
      </c>
      <c r="D10" s="60">
        <v>123</v>
      </c>
      <c r="E10" s="65">
        <v>0.111</v>
      </c>
      <c r="F10" s="65">
        <v>0.41799999999999998</v>
      </c>
      <c r="G10" s="17"/>
      <c r="H10" s="57"/>
    </row>
    <row r="11" spans="1:22" ht="14.25" customHeight="1">
      <c r="A11" s="91"/>
      <c r="B11" s="67">
        <v>2020</v>
      </c>
      <c r="C11" s="60">
        <v>1232</v>
      </c>
      <c r="D11" s="60">
        <v>121</v>
      </c>
      <c r="E11" s="65">
        <v>9.8000000000000004E-2</v>
      </c>
      <c r="F11" s="65">
        <v>0.42799999999999999</v>
      </c>
      <c r="G11" s="17"/>
      <c r="H11" s="57"/>
    </row>
    <row r="12" spans="1:22">
      <c r="A12" s="91"/>
      <c r="B12" s="67">
        <v>2021</v>
      </c>
      <c r="C12" s="60">
        <v>1071</v>
      </c>
      <c r="D12" s="60">
        <v>106</v>
      </c>
      <c r="E12" s="65">
        <v>9.9000000000000005E-2</v>
      </c>
      <c r="F12" s="65">
        <v>0.42699999999999999</v>
      </c>
      <c r="G12" s="17"/>
      <c r="H12" s="57"/>
    </row>
    <row r="13" spans="1:22">
      <c r="A13" s="91"/>
      <c r="B13" s="67">
        <v>2022</v>
      </c>
      <c r="C13" s="60">
        <v>890</v>
      </c>
      <c r="D13" s="60">
        <v>97</v>
      </c>
      <c r="E13" s="65">
        <v>0.109</v>
      </c>
      <c r="F13" s="65">
        <v>0.41799999999999998</v>
      </c>
      <c r="G13" s="17"/>
      <c r="H13" s="57"/>
    </row>
    <row r="14" spans="1:22">
      <c r="A14" s="92"/>
      <c r="B14" s="63">
        <v>2023</v>
      </c>
      <c r="C14" s="63">
        <v>885</v>
      </c>
      <c r="D14" s="63">
        <v>100</v>
      </c>
      <c r="E14" s="64">
        <v>0.11299435028248588</v>
      </c>
      <c r="F14" s="64">
        <v>0.43103448275862066</v>
      </c>
      <c r="G14" s="57"/>
      <c r="H14" s="57"/>
    </row>
    <row r="15" spans="1:22" ht="14.25" customHeight="1">
      <c r="A15" s="90" t="s">
        <v>70</v>
      </c>
      <c r="B15" s="67">
        <v>2019</v>
      </c>
      <c r="C15" s="60">
        <v>26</v>
      </c>
      <c r="D15" s="60">
        <v>2</v>
      </c>
      <c r="E15" s="65">
        <v>7.6999999999999999E-2</v>
      </c>
      <c r="F15" s="65">
        <v>7.0000000000000001E-3</v>
      </c>
      <c r="G15" s="17"/>
      <c r="H15" s="57"/>
    </row>
    <row r="16" spans="1:22" ht="14.25" customHeight="1">
      <c r="A16" s="91"/>
      <c r="B16" s="67">
        <v>2020</v>
      </c>
      <c r="C16" s="60">
        <v>22</v>
      </c>
      <c r="D16" s="60">
        <v>2</v>
      </c>
      <c r="E16" s="65">
        <v>9.0999999999999998E-2</v>
      </c>
      <c r="F16" s="65">
        <v>7.0000000000000001E-3</v>
      </c>
      <c r="G16" s="17"/>
      <c r="H16" s="57"/>
    </row>
    <row r="17" spans="1:10">
      <c r="A17" s="91"/>
      <c r="B17" s="67">
        <v>2021</v>
      </c>
      <c r="C17" s="60">
        <v>25</v>
      </c>
      <c r="D17" s="60">
        <v>1</v>
      </c>
      <c r="E17" s="65">
        <v>0.04</v>
      </c>
      <c r="F17" s="65">
        <v>4.0000000000000001E-3</v>
      </c>
      <c r="G17" s="17"/>
      <c r="H17" s="57"/>
    </row>
    <row r="18" spans="1:10">
      <c r="A18" s="91"/>
      <c r="B18" s="67">
        <v>2022</v>
      </c>
      <c r="C18" s="60">
        <v>14</v>
      </c>
      <c r="D18" s="60">
        <v>2</v>
      </c>
      <c r="E18" s="65">
        <v>0.14299999999999999</v>
      </c>
      <c r="F18" s="65">
        <v>8.9999999999999993E-3</v>
      </c>
      <c r="G18" s="17"/>
      <c r="H18" s="57"/>
    </row>
    <row r="19" spans="1:10">
      <c r="A19" s="92"/>
      <c r="B19" s="63">
        <v>2023</v>
      </c>
      <c r="C19" s="63">
        <v>39</v>
      </c>
      <c r="D19" s="63">
        <v>1</v>
      </c>
      <c r="E19" s="68">
        <v>2.564102564102564E-2</v>
      </c>
      <c r="F19" s="68">
        <v>4.3103448275862068E-3</v>
      </c>
      <c r="G19" s="57"/>
      <c r="H19" s="57"/>
    </row>
    <row r="20" spans="1:10">
      <c r="A20" s="14"/>
      <c r="B20" s="12"/>
      <c r="C20" s="12"/>
      <c r="D20" s="12"/>
      <c r="E20" s="12"/>
      <c r="F20" s="12"/>
    </row>
    <row r="21" spans="1:10" ht="62.1" customHeight="1">
      <c r="A21" s="82" t="s">
        <v>71</v>
      </c>
      <c r="B21" s="83"/>
      <c r="C21" s="83"/>
      <c r="D21" s="83"/>
      <c r="E21" s="83"/>
      <c r="F21" s="84"/>
    </row>
    <row r="22" spans="1:10" ht="57.9" customHeight="1">
      <c r="A22" s="82" t="s">
        <v>72</v>
      </c>
      <c r="B22" s="83"/>
      <c r="C22" s="83"/>
      <c r="D22" s="83"/>
      <c r="E22" s="83"/>
      <c r="F22" s="84"/>
    </row>
    <row r="23" spans="1:10">
      <c r="A23" s="14"/>
      <c r="B23" s="12"/>
      <c r="C23" s="12"/>
      <c r="D23" s="12"/>
      <c r="E23" s="12"/>
      <c r="F23" s="12"/>
    </row>
    <row r="24" spans="1:10">
      <c r="A24" s="7" t="s">
        <v>46</v>
      </c>
      <c r="B24" s="5"/>
      <c r="C24" s="5"/>
      <c r="D24" s="5"/>
      <c r="E24" s="5"/>
      <c r="F24" s="5"/>
      <c r="G24" s="5"/>
      <c r="H24" s="5"/>
      <c r="I24" s="5"/>
      <c r="J24" s="5"/>
    </row>
  </sheetData>
  <mergeCells count="7">
    <mergeCell ref="A21:F21"/>
    <mergeCell ref="A22:F22"/>
    <mergeCell ref="A1:F1"/>
    <mergeCell ref="A3:D3"/>
    <mergeCell ref="A5:A9"/>
    <mergeCell ref="A10:A14"/>
    <mergeCell ref="A15:A19"/>
  </mergeCells>
  <hyperlinks>
    <hyperlink ref="A24" location="Contents!A1" display="Back to contents" xr:uid="{876B6044-BFD8-4E46-8B01-84907133ED0C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4A78-661A-4F9D-A3BE-57F0B1EB912B}">
  <dimension ref="A1:U24"/>
  <sheetViews>
    <sheetView workbookViewId="0">
      <selection activeCell="I2" sqref="I2"/>
    </sheetView>
  </sheetViews>
  <sheetFormatPr defaultColWidth="9" defaultRowHeight="14.4"/>
  <cols>
    <col min="1" max="1" width="21.5546875" style="8" customWidth="1"/>
    <col min="2" max="2" width="10.6640625" style="6" customWidth="1"/>
    <col min="3" max="5" width="16.109375" style="6" customWidth="1"/>
    <col min="6" max="6" width="20.6640625" style="6" customWidth="1"/>
    <col min="7" max="7" width="13.6640625" style="6" bestFit="1" customWidth="1"/>
    <col min="8" max="8" width="10.5546875" style="6" bestFit="1" customWidth="1"/>
    <col min="9" max="9" width="15.5546875" style="6" customWidth="1"/>
    <col min="10" max="10" width="10.88671875" style="6" bestFit="1" customWidth="1"/>
    <col min="11" max="11" width="13.6640625" style="6" bestFit="1" customWidth="1"/>
    <col min="12" max="12" width="10.5546875" style="6" bestFit="1" customWidth="1"/>
    <col min="13" max="13" width="12.88671875" style="6" customWidth="1"/>
    <col min="14" max="15" width="10.5546875" style="6" bestFit="1" customWidth="1"/>
    <col min="16" max="18" width="13" style="6" bestFit="1" customWidth="1"/>
    <col min="19" max="19" width="16" style="6" customWidth="1"/>
    <col min="20" max="20" width="12" style="6" bestFit="1" customWidth="1"/>
    <col min="21" max="21" width="14.5546875" style="6" bestFit="1" customWidth="1"/>
    <col min="22" max="16384" width="9" style="6"/>
  </cols>
  <sheetData>
    <row r="1" spans="1:21" ht="18" customHeight="1">
      <c r="A1" s="85" t="s">
        <v>73</v>
      </c>
      <c r="B1" s="86"/>
      <c r="C1" s="86"/>
      <c r="D1" s="86"/>
      <c r="E1" s="86"/>
      <c r="F1" s="86"/>
      <c r="G1" s="5"/>
      <c r="H1" s="5"/>
      <c r="I1" s="5"/>
    </row>
    <row r="2" spans="1:21" ht="13.35" customHeight="1">
      <c r="A2" s="4"/>
      <c r="B2" s="4"/>
      <c r="C2" s="5"/>
      <c r="D2" s="5"/>
      <c r="E2" s="5"/>
      <c r="F2" s="5"/>
      <c r="G2" s="5"/>
      <c r="H2" s="5"/>
      <c r="I2" s="33"/>
    </row>
    <row r="3" spans="1:21" ht="14.25" customHeight="1">
      <c r="A3" s="87" t="s">
        <v>74</v>
      </c>
      <c r="B3" s="88"/>
      <c r="C3" s="88"/>
      <c r="D3" s="88"/>
      <c r="E3" s="89"/>
      <c r="F3" s="58"/>
      <c r="G3" s="5"/>
      <c r="H3" s="5"/>
      <c r="I3" s="5"/>
    </row>
    <row r="4" spans="1:21" s="8" customFormat="1" ht="30" customHeight="1">
      <c r="A4" s="19" t="s">
        <v>64</v>
      </c>
      <c r="B4" s="53" t="s">
        <v>50</v>
      </c>
      <c r="C4" s="53" t="s">
        <v>65</v>
      </c>
      <c r="D4" s="53" t="s">
        <v>66</v>
      </c>
      <c r="E4" s="53" t="s">
        <v>53</v>
      </c>
      <c r="F4" s="53" t="s">
        <v>75</v>
      </c>
      <c r="G4" s="16"/>
      <c r="Q4" s="11"/>
      <c r="R4" s="11"/>
      <c r="S4" s="11"/>
      <c r="T4" s="11"/>
      <c r="U4" s="11"/>
    </row>
    <row r="5" spans="1:21" ht="14.25" customHeight="1">
      <c r="A5" s="90" t="s">
        <v>68</v>
      </c>
      <c r="B5" s="67">
        <v>2019</v>
      </c>
      <c r="C5" s="60">
        <v>4501</v>
      </c>
      <c r="D5" s="60">
        <v>523</v>
      </c>
      <c r="E5" s="65">
        <v>0.11600000000000001</v>
      </c>
      <c r="F5" s="65">
        <v>0.56909684439608266</v>
      </c>
      <c r="G5" s="17"/>
      <c r="Q5" s="9"/>
      <c r="R5" s="9"/>
      <c r="S5" s="9"/>
      <c r="T5" s="9"/>
      <c r="U5" s="9"/>
    </row>
    <row r="6" spans="1:21" ht="14.25" customHeight="1">
      <c r="A6" s="91"/>
      <c r="B6" s="67">
        <v>2020</v>
      </c>
      <c r="C6" s="60">
        <v>5253</v>
      </c>
      <c r="D6" s="60">
        <v>512</v>
      </c>
      <c r="E6" s="65">
        <v>9.7000000000000003E-2</v>
      </c>
      <c r="F6" s="65">
        <v>0.54642475987193173</v>
      </c>
      <c r="G6" s="17"/>
      <c r="Q6" s="9"/>
      <c r="R6" s="9"/>
      <c r="S6" s="9"/>
      <c r="T6" s="9"/>
      <c r="U6" s="9"/>
    </row>
    <row r="7" spans="1:21">
      <c r="A7" s="91"/>
      <c r="B7" s="67">
        <v>2021</v>
      </c>
      <c r="C7" s="60">
        <v>4304</v>
      </c>
      <c r="D7" s="60">
        <v>446</v>
      </c>
      <c r="E7" s="65">
        <v>0.104</v>
      </c>
      <c r="F7" s="65">
        <v>0.54390243902439028</v>
      </c>
      <c r="G7" s="17"/>
      <c r="Q7" s="9"/>
      <c r="R7" s="9"/>
      <c r="S7" s="9"/>
      <c r="T7" s="9"/>
      <c r="U7" s="9"/>
    </row>
    <row r="8" spans="1:21">
      <c r="A8" s="91"/>
      <c r="B8" s="67">
        <v>2022</v>
      </c>
      <c r="C8" s="60">
        <v>3807</v>
      </c>
      <c r="D8" s="60">
        <v>431</v>
      </c>
      <c r="E8" s="65">
        <v>0.113</v>
      </c>
      <c r="F8" s="65">
        <v>0.56119791666666663</v>
      </c>
      <c r="G8" s="17"/>
    </row>
    <row r="9" spans="1:21">
      <c r="A9" s="92"/>
      <c r="B9" s="63">
        <v>2023</v>
      </c>
      <c r="C9" s="63">
        <v>3836</v>
      </c>
      <c r="D9" s="63">
        <v>442</v>
      </c>
      <c r="E9" s="64">
        <v>0.11522419186652763</v>
      </c>
      <c r="F9" s="64">
        <v>0.52494061757719712</v>
      </c>
      <c r="G9" s="17"/>
    </row>
    <row r="10" spans="1:21" ht="14.25" customHeight="1">
      <c r="A10" s="90" t="s">
        <v>69</v>
      </c>
      <c r="B10" s="67">
        <v>2019</v>
      </c>
      <c r="C10" s="60">
        <v>3006</v>
      </c>
      <c r="D10" s="60">
        <v>361</v>
      </c>
      <c r="E10" s="65">
        <v>0.12</v>
      </c>
      <c r="F10" s="65">
        <v>0.39281828073993469</v>
      </c>
      <c r="G10" s="17"/>
    </row>
    <row r="11" spans="1:21" ht="14.25" customHeight="1">
      <c r="A11" s="91"/>
      <c r="B11" s="67">
        <v>2020</v>
      </c>
      <c r="C11" s="60">
        <v>3717</v>
      </c>
      <c r="D11" s="60">
        <v>391</v>
      </c>
      <c r="E11" s="65">
        <v>0.105</v>
      </c>
      <c r="F11" s="65">
        <v>0.41728922091782283</v>
      </c>
      <c r="G11" s="17"/>
    </row>
    <row r="12" spans="1:21">
      <c r="A12" s="91"/>
      <c r="B12" s="67">
        <v>2021</v>
      </c>
      <c r="C12" s="60">
        <v>3043</v>
      </c>
      <c r="D12" s="60">
        <v>328</v>
      </c>
      <c r="E12" s="65">
        <v>0.108</v>
      </c>
      <c r="F12" s="65">
        <v>0.4</v>
      </c>
      <c r="G12" s="17"/>
    </row>
    <row r="13" spans="1:21">
      <c r="A13" s="91"/>
      <c r="B13" s="67">
        <v>2022</v>
      </c>
      <c r="C13" s="60">
        <v>2645</v>
      </c>
      <c r="D13" s="60">
        <v>299</v>
      </c>
      <c r="E13" s="65">
        <v>0.113</v>
      </c>
      <c r="F13" s="65">
        <v>0.38932291666666669</v>
      </c>
      <c r="G13" s="17"/>
    </row>
    <row r="14" spans="1:21">
      <c r="A14" s="92"/>
      <c r="B14" s="63">
        <v>2023</v>
      </c>
      <c r="C14" s="63">
        <v>2795</v>
      </c>
      <c r="D14" s="63">
        <v>343</v>
      </c>
      <c r="E14" s="64">
        <v>0.12271914132379248</v>
      </c>
      <c r="F14" s="64">
        <v>0.40736342042755347</v>
      </c>
      <c r="G14" s="17"/>
    </row>
    <row r="15" spans="1:21" ht="14.25" customHeight="1">
      <c r="A15" s="90" t="s">
        <v>70</v>
      </c>
      <c r="B15" s="67">
        <v>2019</v>
      </c>
      <c r="C15" s="60">
        <v>299</v>
      </c>
      <c r="D15" s="60">
        <v>35</v>
      </c>
      <c r="E15" s="65">
        <v>0.11700000000000001</v>
      </c>
      <c r="F15" s="65">
        <v>3.8084874863982592E-2</v>
      </c>
      <c r="G15" s="17"/>
    </row>
    <row r="16" spans="1:21" ht="14.25" customHeight="1">
      <c r="A16" s="91"/>
      <c r="B16" s="67">
        <v>2020</v>
      </c>
      <c r="C16" s="60">
        <v>362</v>
      </c>
      <c r="D16" s="60">
        <v>34</v>
      </c>
      <c r="E16" s="65">
        <v>9.4E-2</v>
      </c>
      <c r="F16" s="65">
        <v>3.6286019210245463E-2</v>
      </c>
      <c r="G16" s="17"/>
    </row>
    <row r="17" spans="1:9">
      <c r="A17" s="91"/>
      <c r="B17" s="67">
        <v>2021</v>
      </c>
      <c r="C17" s="60">
        <v>381</v>
      </c>
      <c r="D17" s="60">
        <v>46</v>
      </c>
      <c r="E17" s="65">
        <v>0.121</v>
      </c>
      <c r="F17" s="65">
        <v>5.6097560975609757E-2</v>
      </c>
      <c r="G17" s="17"/>
    </row>
    <row r="18" spans="1:9">
      <c r="A18" s="91"/>
      <c r="B18" s="67">
        <v>2022</v>
      </c>
      <c r="C18" s="60">
        <v>392</v>
      </c>
      <c r="D18" s="60">
        <v>38</v>
      </c>
      <c r="E18" s="65">
        <v>9.7000000000000003E-2</v>
      </c>
      <c r="F18" s="65">
        <v>4.9479166666666664E-2</v>
      </c>
      <c r="G18" s="17"/>
    </row>
    <row r="19" spans="1:9">
      <c r="A19" s="92"/>
      <c r="B19" s="63">
        <v>2023</v>
      </c>
      <c r="C19" s="63">
        <v>523</v>
      </c>
      <c r="D19" s="63">
        <v>57</v>
      </c>
      <c r="E19" s="64">
        <v>0.10898661567877629</v>
      </c>
      <c r="F19" s="64">
        <v>6.769596199524941E-2</v>
      </c>
      <c r="G19" s="17"/>
    </row>
    <row r="20" spans="1:9">
      <c r="A20" s="14"/>
      <c r="B20" s="12"/>
      <c r="C20" s="12"/>
      <c r="D20" s="12"/>
      <c r="E20" s="12"/>
      <c r="F20" s="12"/>
    </row>
    <row r="21" spans="1:9" ht="62.1" customHeight="1">
      <c r="A21" s="82" t="s">
        <v>71</v>
      </c>
      <c r="B21" s="83"/>
      <c r="C21" s="83"/>
      <c r="D21" s="83"/>
      <c r="E21" s="83"/>
      <c r="F21" s="84"/>
    </row>
    <row r="22" spans="1:9" ht="57.9" customHeight="1">
      <c r="A22" s="82" t="s">
        <v>72</v>
      </c>
      <c r="B22" s="83"/>
      <c r="C22" s="83"/>
      <c r="D22" s="83"/>
      <c r="E22" s="83"/>
      <c r="F22" s="84"/>
    </row>
    <row r="23" spans="1:9">
      <c r="A23" s="14"/>
      <c r="B23" s="12"/>
      <c r="C23" s="12"/>
      <c r="D23" s="12"/>
      <c r="E23" s="12"/>
      <c r="F23" s="12"/>
    </row>
    <row r="24" spans="1:9">
      <c r="A24" s="7" t="s">
        <v>46</v>
      </c>
      <c r="B24" s="5"/>
      <c r="C24" s="5"/>
      <c r="D24" s="5"/>
      <c r="E24" s="5"/>
      <c r="F24" s="5"/>
      <c r="G24" s="5"/>
      <c r="H24" s="5"/>
      <c r="I24" s="5"/>
    </row>
  </sheetData>
  <mergeCells count="7">
    <mergeCell ref="A22:F22"/>
    <mergeCell ref="A3:E3"/>
    <mergeCell ref="A1:F1"/>
    <mergeCell ref="A21:F21"/>
    <mergeCell ref="A5:A9"/>
    <mergeCell ref="A10:A14"/>
    <mergeCell ref="A15:A19"/>
  </mergeCells>
  <hyperlinks>
    <hyperlink ref="A24" location="Contents!A1" display="Back to contents" xr:uid="{ED335439-A10A-4042-A746-993EE29BECF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6C2A-DEEE-41DB-824D-1081FC3D1DE7}">
  <dimension ref="A1:Z25"/>
  <sheetViews>
    <sheetView topLeftCell="B1" workbookViewId="0">
      <selection activeCell="K2" sqref="K2"/>
    </sheetView>
  </sheetViews>
  <sheetFormatPr defaultColWidth="9" defaultRowHeight="14.4"/>
  <cols>
    <col min="1" max="1" width="21.5546875" style="8" customWidth="1"/>
    <col min="2" max="2" width="10.6640625" style="6" customWidth="1"/>
    <col min="3" max="5" width="16.109375" style="6" customWidth="1"/>
    <col min="6" max="6" width="20.6640625" style="6" customWidth="1"/>
    <col min="7" max="7" width="13.6640625" style="6" bestFit="1" customWidth="1"/>
    <col min="8" max="10" width="13.6640625" style="6" customWidth="1"/>
    <col min="11" max="11" width="15.5546875" style="6" customWidth="1"/>
    <col min="12" max="12" width="10.88671875" style="6" bestFit="1" customWidth="1"/>
    <col min="13" max="13" width="13.6640625" style="6" bestFit="1" customWidth="1"/>
    <col min="14" max="14" width="10.5546875" style="6" bestFit="1" customWidth="1"/>
    <col min="15" max="15" width="12.88671875" style="6" customWidth="1"/>
    <col min="16" max="17" width="10.5546875" style="6" bestFit="1" customWidth="1"/>
    <col min="18" max="20" width="13" style="6" bestFit="1" customWidth="1"/>
    <col min="21" max="21" width="16" style="6" customWidth="1"/>
    <col min="22" max="22" width="12" style="6" bestFit="1" customWidth="1"/>
    <col min="23" max="23" width="14.5546875" style="6" bestFit="1" customWidth="1"/>
    <col min="24" max="16384" width="9" style="6"/>
  </cols>
  <sheetData>
    <row r="1" spans="1:26" ht="18" customHeight="1">
      <c r="A1" s="85" t="s">
        <v>76</v>
      </c>
      <c r="B1" s="86"/>
      <c r="C1" s="86"/>
      <c r="D1" s="86"/>
      <c r="E1" s="86"/>
      <c r="F1" s="86"/>
      <c r="G1" s="5"/>
      <c r="H1" s="5"/>
      <c r="I1" s="5"/>
      <c r="J1" s="5"/>
      <c r="K1" s="5"/>
    </row>
    <row r="2" spans="1:26" ht="13.35" customHeight="1">
      <c r="A2" s="4"/>
      <c r="B2" s="4"/>
      <c r="C2" s="5"/>
      <c r="D2" s="5"/>
      <c r="E2" s="5"/>
      <c r="F2" s="5"/>
      <c r="G2" s="5"/>
      <c r="H2" s="5"/>
      <c r="I2" s="52"/>
      <c r="J2" s="52"/>
      <c r="K2" s="33"/>
    </row>
    <row r="3" spans="1:26" ht="14.25" customHeight="1">
      <c r="A3" s="87" t="s">
        <v>77</v>
      </c>
      <c r="B3" s="88"/>
      <c r="C3" s="89"/>
      <c r="D3" s="18"/>
      <c r="E3" s="18"/>
      <c r="F3" s="18"/>
      <c r="G3" s="5"/>
      <c r="H3" s="5"/>
      <c r="I3" s="5"/>
      <c r="J3" s="5"/>
      <c r="K3" s="5"/>
    </row>
    <row r="4" spans="1:26" ht="14.25" customHeight="1">
      <c r="A4" s="51"/>
      <c r="B4" s="51"/>
      <c r="C4" s="51"/>
      <c r="D4" s="93" t="s">
        <v>78</v>
      </c>
      <c r="E4" s="94"/>
      <c r="F4" s="94"/>
      <c r="G4" s="95"/>
      <c r="H4" s="20"/>
      <c r="I4" s="20"/>
    </row>
    <row r="5" spans="1:26" s="8" customFormat="1" ht="30" customHeight="1">
      <c r="A5" s="19" t="s">
        <v>79</v>
      </c>
      <c r="B5" s="53" t="s">
        <v>50</v>
      </c>
      <c r="C5" s="53" t="s">
        <v>65</v>
      </c>
      <c r="D5" s="53" t="s">
        <v>69</v>
      </c>
      <c r="E5" s="53" t="s">
        <v>68</v>
      </c>
      <c r="F5" s="53" t="s">
        <v>80</v>
      </c>
      <c r="G5" s="53" t="s">
        <v>81</v>
      </c>
      <c r="H5" s="53" t="s">
        <v>53</v>
      </c>
      <c r="I5" s="53" t="s">
        <v>54</v>
      </c>
      <c r="J5" s="6"/>
      <c r="K5" s="6"/>
      <c r="L5" s="6"/>
      <c r="M5" s="6"/>
      <c r="U5" s="11"/>
      <c r="V5" s="11"/>
      <c r="W5" s="11"/>
      <c r="X5" s="11"/>
      <c r="Y5" s="11"/>
    </row>
    <row r="6" spans="1:26" ht="14.25" customHeight="1">
      <c r="A6" s="90" t="s">
        <v>82</v>
      </c>
      <c r="B6" s="67">
        <v>2019</v>
      </c>
      <c r="C6" s="60">
        <v>782</v>
      </c>
      <c r="D6" s="60">
        <v>32</v>
      </c>
      <c r="E6" s="60">
        <v>27</v>
      </c>
      <c r="F6" s="60" t="s">
        <v>83</v>
      </c>
      <c r="G6" s="60">
        <v>59</v>
      </c>
      <c r="H6" s="65">
        <v>7.4999999999999997E-2</v>
      </c>
      <c r="I6" s="65">
        <v>0.2</v>
      </c>
      <c r="U6" s="9"/>
      <c r="V6" s="9"/>
      <c r="W6" s="9"/>
      <c r="X6" s="9"/>
      <c r="Y6" s="9"/>
    </row>
    <row r="7" spans="1:26" ht="14.25" customHeight="1">
      <c r="A7" s="91"/>
      <c r="B7" s="67">
        <v>2020</v>
      </c>
      <c r="C7" s="60">
        <v>792</v>
      </c>
      <c r="D7" s="60">
        <v>37</v>
      </c>
      <c r="E7" s="60">
        <v>33</v>
      </c>
      <c r="F7" s="60">
        <v>1</v>
      </c>
      <c r="G7" s="60">
        <v>71</v>
      </c>
      <c r="H7" s="65">
        <v>0.09</v>
      </c>
      <c r="I7" s="65">
        <v>0.251</v>
      </c>
      <c r="V7" s="9"/>
      <c r="W7" s="9"/>
      <c r="X7" s="9"/>
      <c r="Y7" s="9"/>
      <c r="Z7" s="9"/>
    </row>
    <row r="8" spans="1:26">
      <c r="A8" s="91"/>
      <c r="B8" s="67">
        <v>2021</v>
      </c>
      <c r="C8" s="60">
        <v>607</v>
      </c>
      <c r="D8" s="60">
        <v>20</v>
      </c>
      <c r="E8" s="60">
        <v>13</v>
      </c>
      <c r="F8" s="60" t="s">
        <v>83</v>
      </c>
      <c r="G8" s="60">
        <v>33</v>
      </c>
      <c r="H8" s="65">
        <v>5.3999999999999999E-2</v>
      </c>
      <c r="I8" s="65">
        <v>0.13300000000000001</v>
      </c>
      <c r="V8" s="9"/>
      <c r="W8" s="9"/>
      <c r="X8" s="9"/>
      <c r="Y8" s="9"/>
      <c r="Z8" s="9"/>
    </row>
    <row r="9" spans="1:26">
      <c r="A9" s="91"/>
      <c r="B9" s="67">
        <v>2022</v>
      </c>
      <c r="C9" s="60">
        <v>497</v>
      </c>
      <c r="D9" s="60">
        <v>19</v>
      </c>
      <c r="E9" s="60">
        <v>16</v>
      </c>
      <c r="F9" s="60" t="s">
        <v>83</v>
      </c>
      <c r="G9" s="60">
        <v>35</v>
      </c>
      <c r="H9" s="65">
        <v>7.0000000000000007E-2</v>
      </c>
      <c r="I9" s="65">
        <v>0.151</v>
      </c>
    </row>
    <row r="10" spans="1:26">
      <c r="A10" s="92"/>
      <c r="B10" s="63">
        <v>2023</v>
      </c>
      <c r="C10" s="63">
        <v>508</v>
      </c>
      <c r="D10" s="63">
        <v>24</v>
      </c>
      <c r="E10" s="63">
        <v>15</v>
      </c>
      <c r="F10" s="63">
        <v>0</v>
      </c>
      <c r="G10" s="63">
        <v>39</v>
      </c>
      <c r="H10" s="64">
        <v>7.6771653543307089E-2</v>
      </c>
      <c r="I10" s="64">
        <v>0.16810344827586207</v>
      </c>
    </row>
    <row r="11" spans="1:26" ht="14.25" customHeight="1">
      <c r="A11" s="90" t="s">
        <v>84</v>
      </c>
      <c r="B11" s="67">
        <v>2019</v>
      </c>
      <c r="C11" s="60">
        <v>1766</v>
      </c>
      <c r="D11" s="60">
        <v>88</v>
      </c>
      <c r="E11" s="60">
        <v>136</v>
      </c>
      <c r="F11" s="60">
        <v>2</v>
      </c>
      <c r="G11" s="60">
        <v>226</v>
      </c>
      <c r="H11" s="65">
        <v>0.128</v>
      </c>
      <c r="I11" s="65">
        <v>0.76900000000000002</v>
      </c>
    </row>
    <row r="12" spans="1:26" ht="14.25" customHeight="1">
      <c r="A12" s="91"/>
      <c r="B12" s="67">
        <v>2020</v>
      </c>
      <c r="C12" s="60">
        <v>2015</v>
      </c>
      <c r="D12" s="60">
        <v>84</v>
      </c>
      <c r="E12" s="60">
        <v>122</v>
      </c>
      <c r="F12" s="60">
        <v>1</v>
      </c>
      <c r="G12" s="60">
        <v>207</v>
      </c>
      <c r="H12" s="65">
        <v>0.10299999999999999</v>
      </c>
      <c r="I12" s="65">
        <v>0.73099999999999998</v>
      </c>
    </row>
    <row r="13" spans="1:26">
      <c r="A13" s="91"/>
      <c r="B13" s="67">
        <v>2021</v>
      </c>
      <c r="C13" s="60">
        <v>1829</v>
      </c>
      <c r="D13" s="60">
        <v>86</v>
      </c>
      <c r="E13" s="60">
        <v>126</v>
      </c>
      <c r="F13" s="60">
        <v>1</v>
      </c>
      <c r="G13" s="60">
        <v>213</v>
      </c>
      <c r="H13" s="65">
        <v>0.11600000000000001</v>
      </c>
      <c r="I13" s="65">
        <v>0.85899999999999999</v>
      </c>
    </row>
    <row r="14" spans="1:26">
      <c r="A14" s="91"/>
      <c r="B14" s="67">
        <v>2022</v>
      </c>
      <c r="C14" s="60">
        <v>1559</v>
      </c>
      <c r="D14" s="60">
        <v>77</v>
      </c>
      <c r="E14" s="60">
        <v>113</v>
      </c>
      <c r="F14" s="60">
        <v>2</v>
      </c>
      <c r="G14" s="60">
        <v>192</v>
      </c>
      <c r="H14" s="65">
        <v>0.123</v>
      </c>
      <c r="I14" s="65">
        <v>0.82799999999999996</v>
      </c>
    </row>
    <row r="15" spans="1:26">
      <c r="A15" s="92"/>
      <c r="B15" s="63">
        <v>2023</v>
      </c>
      <c r="C15" s="63">
        <v>1534</v>
      </c>
      <c r="D15" s="63">
        <v>75</v>
      </c>
      <c r="E15" s="63">
        <v>113</v>
      </c>
      <c r="F15" s="63">
        <v>1</v>
      </c>
      <c r="G15" s="63">
        <v>189</v>
      </c>
      <c r="H15" s="64">
        <v>0.12320730117340287</v>
      </c>
      <c r="I15" s="64">
        <v>0.81465517241379315</v>
      </c>
    </row>
    <row r="16" spans="1:26" ht="14.25" customHeight="1">
      <c r="A16" s="90" t="s">
        <v>85</v>
      </c>
      <c r="B16" s="67">
        <v>2019</v>
      </c>
      <c r="C16" s="60">
        <v>103</v>
      </c>
      <c r="D16" s="60">
        <v>3</v>
      </c>
      <c r="E16" s="60">
        <v>6</v>
      </c>
      <c r="F16" s="60" t="s">
        <v>83</v>
      </c>
      <c r="G16" s="60">
        <v>9</v>
      </c>
      <c r="H16" s="65">
        <v>8.6999999999999994E-2</v>
      </c>
      <c r="I16" s="65">
        <v>3.1E-2</v>
      </c>
    </row>
    <row r="17" spans="1:11" ht="14.25" customHeight="1">
      <c r="A17" s="91"/>
      <c r="B17" s="67">
        <v>2020</v>
      </c>
      <c r="C17" s="60">
        <v>82</v>
      </c>
      <c r="D17" s="60">
        <v>0</v>
      </c>
      <c r="E17" s="60">
        <v>5</v>
      </c>
      <c r="F17" s="60">
        <v>0</v>
      </c>
      <c r="G17" s="60">
        <v>5</v>
      </c>
      <c r="H17" s="65">
        <v>6.0999999999999999E-2</v>
      </c>
      <c r="I17" s="65">
        <v>1.7999999999999999E-2</v>
      </c>
    </row>
    <row r="18" spans="1:11">
      <c r="A18" s="91"/>
      <c r="B18" s="67">
        <v>2021</v>
      </c>
      <c r="C18" s="60">
        <v>67</v>
      </c>
      <c r="D18" s="60" t="s">
        <v>83</v>
      </c>
      <c r="E18" s="60">
        <v>2</v>
      </c>
      <c r="F18" s="60" t="s">
        <v>83</v>
      </c>
      <c r="G18" s="60">
        <v>2</v>
      </c>
      <c r="H18" s="65">
        <v>0.03</v>
      </c>
      <c r="I18" s="65">
        <v>8.0000000000000002E-3</v>
      </c>
    </row>
    <row r="19" spans="1:11">
      <c r="A19" s="91"/>
      <c r="B19" s="67">
        <v>2022</v>
      </c>
      <c r="C19" s="60">
        <v>53</v>
      </c>
      <c r="D19" s="60">
        <v>1</v>
      </c>
      <c r="E19" s="60">
        <v>4</v>
      </c>
      <c r="F19" s="60" t="s">
        <v>83</v>
      </c>
      <c r="G19" s="60">
        <v>5</v>
      </c>
      <c r="H19" s="65">
        <v>9.4E-2</v>
      </c>
      <c r="I19" s="65">
        <v>2.1999999999999999E-2</v>
      </c>
    </row>
    <row r="20" spans="1:11">
      <c r="A20" s="92"/>
      <c r="B20" s="63">
        <v>2023</v>
      </c>
      <c r="C20" s="63">
        <v>55</v>
      </c>
      <c r="D20" s="63">
        <v>1</v>
      </c>
      <c r="E20" s="63">
        <v>3</v>
      </c>
      <c r="F20" s="63">
        <v>0</v>
      </c>
      <c r="G20" s="63">
        <v>4</v>
      </c>
      <c r="H20" s="64">
        <v>7.2727272727272724E-2</v>
      </c>
      <c r="I20" s="64">
        <v>1.7241379310344827E-2</v>
      </c>
    </row>
    <row r="21" spans="1:11">
      <c r="A21" s="14"/>
      <c r="B21" s="12"/>
      <c r="C21" s="12"/>
      <c r="D21" s="12"/>
      <c r="E21" s="12"/>
      <c r="F21" s="12"/>
      <c r="G21" s="12"/>
      <c r="H21" s="12"/>
    </row>
    <row r="22" spans="1:11" ht="62.1" customHeight="1">
      <c r="A22" s="82" t="s">
        <v>71</v>
      </c>
      <c r="B22" s="83"/>
      <c r="C22" s="83"/>
      <c r="D22" s="83"/>
      <c r="E22" s="83"/>
      <c r="F22" s="84"/>
    </row>
    <row r="23" spans="1:11" ht="57.9" customHeight="1">
      <c r="A23" s="82" t="s">
        <v>72</v>
      </c>
      <c r="B23" s="83"/>
      <c r="C23" s="83"/>
      <c r="D23" s="83"/>
      <c r="E23" s="83"/>
      <c r="F23" s="84"/>
    </row>
    <row r="24" spans="1:11">
      <c r="A24" s="14"/>
      <c r="B24" s="12"/>
      <c r="C24" s="12"/>
      <c r="D24" s="12"/>
      <c r="E24" s="12"/>
      <c r="F24" s="12"/>
    </row>
    <row r="25" spans="1:11">
      <c r="A25" s="7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</row>
  </sheetData>
  <mergeCells count="8">
    <mergeCell ref="A23:F23"/>
    <mergeCell ref="A3:C3"/>
    <mergeCell ref="A1:F1"/>
    <mergeCell ref="A22:F22"/>
    <mergeCell ref="A6:A10"/>
    <mergeCell ref="A11:A15"/>
    <mergeCell ref="A16:A20"/>
    <mergeCell ref="D4:G4"/>
  </mergeCells>
  <hyperlinks>
    <hyperlink ref="A25" location="Contents!A1" display="Back to contents" xr:uid="{9071FD09-2D30-4869-A357-44F18DBAD8F4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88FA-01C1-497F-971D-76295458E39A}">
  <dimension ref="A1:L26"/>
  <sheetViews>
    <sheetView topLeftCell="C3" workbookViewId="0">
      <selection activeCell="K3" sqref="K3"/>
    </sheetView>
  </sheetViews>
  <sheetFormatPr defaultColWidth="9" defaultRowHeight="14.4"/>
  <cols>
    <col min="1" max="1" width="21.5546875" style="8" customWidth="1"/>
    <col min="2" max="2" width="10.6640625" style="6" customWidth="1"/>
    <col min="3" max="5" width="16.109375" style="6" customWidth="1"/>
    <col min="6" max="6" width="23" style="6" customWidth="1"/>
    <col min="7" max="7" width="13.6640625" style="6" bestFit="1" customWidth="1"/>
    <col min="8" max="8" width="10.5546875" style="6" bestFit="1" customWidth="1"/>
    <col min="9" max="9" width="15.5546875" style="6" customWidth="1"/>
    <col min="10" max="10" width="10.88671875" style="6" bestFit="1" customWidth="1"/>
    <col min="11" max="11" width="13.6640625" style="6" bestFit="1" customWidth="1"/>
    <col min="12" max="12" width="10.5546875" style="6" bestFit="1" customWidth="1"/>
    <col min="13" max="13" width="12.88671875" style="6" customWidth="1"/>
    <col min="14" max="15" width="10.5546875" style="6" bestFit="1" customWidth="1"/>
    <col min="16" max="18" width="13" style="6" bestFit="1" customWidth="1"/>
    <col min="19" max="19" width="16" style="6" customWidth="1"/>
    <col min="20" max="20" width="12" style="6" bestFit="1" customWidth="1"/>
    <col min="21" max="21" width="14.5546875" style="6" bestFit="1" customWidth="1"/>
    <col min="22" max="16384" width="9" style="6"/>
  </cols>
  <sheetData>
    <row r="1" spans="1:12" ht="18" customHeight="1">
      <c r="A1" s="85" t="s">
        <v>86</v>
      </c>
      <c r="B1" s="86"/>
      <c r="C1" s="86"/>
      <c r="D1" s="86"/>
      <c r="E1" s="86"/>
      <c r="F1" s="86"/>
      <c r="G1" s="5"/>
      <c r="H1" s="5"/>
      <c r="I1" s="5"/>
    </row>
    <row r="2" spans="1:12" ht="13.35" customHeight="1">
      <c r="A2" s="4"/>
      <c r="B2" s="4"/>
      <c r="C2" s="5"/>
      <c r="D2" s="5"/>
      <c r="E2" s="5"/>
      <c r="F2" s="5"/>
      <c r="G2" s="5"/>
      <c r="H2" s="5"/>
      <c r="I2" s="5"/>
    </row>
    <row r="3" spans="1:12" ht="14.25" customHeight="1">
      <c r="A3" s="96" t="s">
        <v>87</v>
      </c>
      <c r="B3" s="97"/>
      <c r="C3" s="97"/>
      <c r="D3" s="89"/>
      <c r="E3" s="18"/>
      <c r="F3" s="18"/>
      <c r="G3" s="5"/>
      <c r="H3" s="18"/>
      <c r="I3" s="13"/>
      <c r="K3" s="33"/>
    </row>
    <row r="4" spans="1:12" ht="14.25" customHeight="1">
      <c r="A4" s="56"/>
      <c r="B4" s="56"/>
      <c r="C4" s="56"/>
      <c r="D4" s="98" t="s">
        <v>88</v>
      </c>
      <c r="E4" s="98"/>
      <c r="F4" s="98"/>
      <c r="G4" s="98"/>
      <c r="H4" s="52"/>
      <c r="I4" s="33"/>
      <c r="J4" s="17"/>
    </row>
    <row r="5" spans="1:12" ht="28.8">
      <c r="A5" s="55" t="s">
        <v>89</v>
      </c>
      <c r="B5" s="59" t="s">
        <v>50</v>
      </c>
      <c r="C5" s="59" t="s">
        <v>65</v>
      </c>
      <c r="D5" s="53" t="s">
        <v>69</v>
      </c>
      <c r="E5" s="53" t="s">
        <v>68</v>
      </c>
      <c r="F5" s="53" t="s">
        <v>80</v>
      </c>
      <c r="G5" s="53" t="s">
        <v>81</v>
      </c>
      <c r="H5" s="59" t="s">
        <v>53</v>
      </c>
      <c r="I5" s="59" t="s">
        <v>75</v>
      </c>
      <c r="J5" s="17"/>
    </row>
    <row r="6" spans="1:12">
      <c r="A6" s="90" t="s">
        <v>82</v>
      </c>
      <c r="B6" s="60">
        <v>2019</v>
      </c>
      <c r="C6" s="37">
        <v>2161</v>
      </c>
      <c r="D6" s="37">
        <v>98</v>
      </c>
      <c r="E6" s="37">
        <v>114</v>
      </c>
      <c r="F6" s="37">
        <v>6</v>
      </c>
      <c r="G6" s="37">
        <v>218</v>
      </c>
      <c r="H6" s="61">
        <v>0.10100000000000001</v>
      </c>
      <c r="I6" s="61">
        <v>0.23699999999999999</v>
      </c>
      <c r="J6" s="20"/>
      <c r="K6" s="5"/>
      <c r="L6" s="5"/>
    </row>
    <row r="7" spans="1:12">
      <c r="A7" s="91"/>
      <c r="B7" s="60">
        <v>2020</v>
      </c>
      <c r="C7" s="37">
        <v>2657</v>
      </c>
      <c r="D7" s="37">
        <v>141</v>
      </c>
      <c r="E7" s="37">
        <v>121</v>
      </c>
      <c r="F7" s="37">
        <v>6</v>
      </c>
      <c r="G7" s="37">
        <v>268</v>
      </c>
      <c r="H7" s="61">
        <v>0.10100000000000001</v>
      </c>
      <c r="I7" s="61">
        <v>0.28599999999999998</v>
      </c>
      <c r="J7" s="17"/>
    </row>
    <row r="8" spans="1:12">
      <c r="A8" s="91"/>
      <c r="B8" s="60">
        <v>2021</v>
      </c>
      <c r="C8" s="37">
        <v>1969</v>
      </c>
      <c r="D8" s="37">
        <v>112</v>
      </c>
      <c r="E8" s="37">
        <v>83</v>
      </c>
      <c r="F8" s="37">
        <v>1</v>
      </c>
      <c r="G8" s="37">
        <v>196</v>
      </c>
      <c r="H8" s="61">
        <v>0.1</v>
      </c>
      <c r="I8" s="61">
        <v>0.23899999999999999</v>
      </c>
      <c r="J8" s="17"/>
    </row>
    <row r="9" spans="1:12">
      <c r="A9" s="91"/>
      <c r="B9" s="62">
        <v>2022</v>
      </c>
      <c r="C9" s="60">
        <v>1782</v>
      </c>
      <c r="D9" s="60">
        <v>110</v>
      </c>
      <c r="E9" s="60">
        <v>88</v>
      </c>
      <c r="F9" s="60">
        <v>2</v>
      </c>
      <c r="G9" s="60">
        <v>200</v>
      </c>
      <c r="H9" s="61">
        <v>0.112</v>
      </c>
      <c r="I9" s="61">
        <v>0.26</v>
      </c>
      <c r="J9" s="17"/>
    </row>
    <row r="10" spans="1:12">
      <c r="A10" s="92"/>
      <c r="B10" s="63">
        <v>2023</v>
      </c>
      <c r="C10" s="63">
        <v>1805</v>
      </c>
      <c r="D10" s="63">
        <v>113</v>
      </c>
      <c r="E10" s="63">
        <v>74</v>
      </c>
      <c r="F10" s="63">
        <v>1</v>
      </c>
      <c r="G10" s="63">
        <v>188</v>
      </c>
      <c r="H10" s="64">
        <v>0.10415512465373961</v>
      </c>
      <c r="I10" s="64">
        <v>0.22327790973871733</v>
      </c>
      <c r="J10" s="17"/>
    </row>
    <row r="11" spans="1:12">
      <c r="A11" s="90" t="s">
        <v>84</v>
      </c>
      <c r="B11" s="60">
        <v>2019</v>
      </c>
      <c r="C11" s="37">
        <v>4381</v>
      </c>
      <c r="D11" s="37">
        <v>215</v>
      </c>
      <c r="E11" s="37">
        <v>323</v>
      </c>
      <c r="F11" s="37">
        <v>9</v>
      </c>
      <c r="G11" s="37">
        <v>547</v>
      </c>
      <c r="H11" s="61">
        <v>0.125</v>
      </c>
      <c r="I11" s="65">
        <v>0.59499999999999997</v>
      </c>
      <c r="J11" s="17"/>
    </row>
    <row r="12" spans="1:12">
      <c r="A12" s="91"/>
      <c r="B12" s="60">
        <v>2020</v>
      </c>
      <c r="C12" s="37">
        <v>5394</v>
      </c>
      <c r="D12" s="37">
        <v>209</v>
      </c>
      <c r="E12" s="37">
        <v>333</v>
      </c>
      <c r="F12" s="37">
        <v>7</v>
      </c>
      <c r="G12" s="37">
        <v>549</v>
      </c>
      <c r="H12" s="61">
        <v>0.10199999999999999</v>
      </c>
      <c r="I12" s="65">
        <v>0.58599999999999997</v>
      </c>
      <c r="J12" s="17"/>
    </row>
    <row r="13" spans="1:12">
      <c r="A13" s="91"/>
      <c r="B13" s="60">
        <v>2021</v>
      </c>
      <c r="C13" s="37">
        <v>4632</v>
      </c>
      <c r="D13" s="37">
        <v>185</v>
      </c>
      <c r="E13" s="37">
        <v>312</v>
      </c>
      <c r="F13" s="37">
        <v>4</v>
      </c>
      <c r="G13" s="37">
        <v>501</v>
      </c>
      <c r="H13" s="61">
        <v>0.108</v>
      </c>
      <c r="I13" s="65">
        <v>0.61099999999999999</v>
      </c>
      <c r="J13" s="17"/>
    </row>
    <row r="14" spans="1:12">
      <c r="A14" s="91"/>
      <c r="B14" s="62">
        <v>2022</v>
      </c>
      <c r="C14" s="60">
        <v>4109</v>
      </c>
      <c r="D14" s="60">
        <v>172</v>
      </c>
      <c r="E14" s="60">
        <v>302</v>
      </c>
      <c r="F14" s="60">
        <v>7</v>
      </c>
      <c r="G14" s="60">
        <v>481</v>
      </c>
      <c r="H14" s="61">
        <v>0.11700000000000001</v>
      </c>
      <c r="I14" s="65">
        <v>0.626</v>
      </c>
      <c r="J14" s="17"/>
    </row>
    <row r="15" spans="1:12">
      <c r="A15" s="92"/>
      <c r="B15" s="63">
        <v>2023</v>
      </c>
      <c r="C15" s="63">
        <v>4267</v>
      </c>
      <c r="D15" s="63">
        <v>197</v>
      </c>
      <c r="E15" s="63">
        <v>310</v>
      </c>
      <c r="F15" s="63">
        <v>4</v>
      </c>
      <c r="G15" s="63">
        <v>511</v>
      </c>
      <c r="H15" s="64">
        <v>0.11975626904148114</v>
      </c>
      <c r="I15" s="64">
        <v>0.60688836104513066</v>
      </c>
      <c r="J15" s="17"/>
    </row>
    <row r="16" spans="1:12">
      <c r="A16" s="90" t="s">
        <v>85</v>
      </c>
      <c r="B16" s="60">
        <v>2019</v>
      </c>
      <c r="C16" s="37">
        <v>1264</v>
      </c>
      <c r="D16" s="37">
        <v>48</v>
      </c>
      <c r="E16" s="37">
        <v>86</v>
      </c>
      <c r="F16" s="37">
        <v>20</v>
      </c>
      <c r="G16" s="37">
        <v>154</v>
      </c>
      <c r="H16" s="61">
        <v>0.122</v>
      </c>
      <c r="I16" s="66">
        <v>0.16800000000000001</v>
      </c>
      <c r="J16" s="17"/>
    </row>
    <row r="17" spans="1:10">
      <c r="A17" s="91"/>
      <c r="B17" s="60">
        <v>2020</v>
      </c>
      <c r="C17" s="37">
        <v>1281</v>
      </c>
      <c r="D17" s="37">
        <v>41</v>
      </c>
      <c r="E17" s="37">
        <v>58</v>
      </c>
      <c r="F17" s="37">
        <v>21</v>
      </c>
      <c r="G17" s="37">
        <v>120</v>
      </c>
      <c r="H17" s="61">
        <v>9.4E-2</v>
      </c>
      <c r="I17" s="66">
        <v>0.128</v>
      </c>
      <c r="J17" s="17"/>
    </row>
    <row r="18" spans="1:10">
      <c r="A18" s="91"/>
      <c r="B18" s="60">
        <v>2021</v>
      </c>
      <c r="C18" s="37">
        <v>1127</v>
      </c>
      <c r="D18" s="37">
        <v>31</v>
      </c>
      <c r="E18" s="37">
        <v>51</v>
      </c>
      <c r="F18" s="37">
        <v>41</v>
      </c>
      <c r="G18" s="37">
        <v>123</v>
      </c>
      <c r="H18" s="61">
        <v>0.109</v>
      </c>
      <c r="I18" s="66">
        <v>0.15</v>
      </c>
      <c r="J18" s="17"/>
    </row>
    <row r="19" spans="1:10">
      <c r="A19" s="91"/>
      <c r="B19" s="62">
        <v>2022</v>
      </c>
      <c r="C19" s="60">
        <v>953</v>
      </c>
      <c r="D19" s="60">
        <v>17</v>
      </c>
      <c r="E19" s="60">
        <v>41</v>
      </c>
      <c r="F19" s="60">
        <v>29</v>
      </c>
      <c r="G19" s="60">
        <v>87</v>
      </c>
      <c r="H19" s="61">
        <v>9.0999999999999998E-2</v>
      </c>
      <c r="I19" s="66">
        <v>0.113</v>
      </c>
      <c r="J19" s="17"/>
    </row>
    <row r="20" spans="1:10">
      <c r="A20" s="92"/>
      <c r="B20" s="63">
        <v>2023</v>
      </c>
      <c r="C20" s="63">
        <v>1082</v>
      </c>
      <c r="D20" s="63">
        <v>33</v>
      </c>
      <c r="E20" s="63">
        <v>58</v>
      </c>
      <c r="F20" s="63">
        <v>52</v>
      </c>
      <c r="G20" s="63">
        <v>143</v>
      </c>
      <c r="H20" s="64">
        <v>0.13216266173752311</v>
      </c>
      <c r="I20" s="64">
        <v>0.16983372921615203</v>
      </c>
      <c r="J20" s="17"/>
    </row>
    <row r="21" spans="1:10" s="13" customFormat="1">
      <c r="A21" s="21"/>
      <c r="B21" s="22"/>
      <c r="C21" s="22"/>
      <c r="D21" s="22"/>
      <c r="E21" s="22"/>
      <c r="F21" s="22"/>
    </row>
    <row r="22" spans="1:10" s="13" customFormat="1" ht="42.9" customHeight="1">
      <c r="A22" s="82" t="s">
        <v>71</v>
      </c>
      <c r="B22" s="83"/>
      <c r="C22" s="83"/>
      <c r="D22" s="83"/>
      <c r="E22" s="83"/>
      <c r="F22" s="84"/>
    </row>
    <row r="23" spans="1:10" s="13" customFormat="1" ht="66" customHeight="1">
      <c r="A23" s="82" t="s">
        <v>72</v>
      </c>
      <c r="B23" s="83"/>
      <c r="C23" s="83"/>
      <c r="D23" s="83"/>
      <c r="E23" s="83"/>
      <c r="F23" s="84"/>
    </row>
    <row r="24" spans="1:10" s="13" customFormat="1" ht="22.5" customHeight="1">
      <c r="A24" s="82"/>
      <c r="B24" s="83"/>
      <c r="C24" s="83"/>
      <c r="D24" s="83"/>
      <c r="E24" s="83"/>
      <c r="F24" s="84"/>
    </row>
    <row r="25" spans="1:10">
      <c r="A25" s="7" t="s">
        <v>46</v>
      </c>
      <c r="B25" s="5"/>
      <c r="C25" s="5"/>
      <c r="D25" s="5"/>
      <c r="E25" s="5"/>
      <c r="F25" s="5"/>
      <c r="G25" s="5"/>
      <c r="H25" s="5"/>
      <c r="I25" s="5"/>
    </row>
    <row r="26" spans="1:10" s="12" customFormat="1">
      <c r="A26" s="14"/>
    </row>
  </sheetData>
  <mergeCells count="9">
    <mergeCell ref="A1:F1"/>
    <mergeCell ref="A22:F22"/>
    <mergeCell ref="A23:F23"/>
    <mergeCell ref="A24:F24"/>
    <mergeCell ref="A6:A10"/>
    <mergeCell ref="A11:A15"/>
    <mergeCell ref="A16:A20"/>
    <mergeCell ref="A3:D3"/>
    <mergeCell ref="D4:G4"/>
  </mergeCells>
  <hyperlinks>
    <hyperlink ref="A25" location="Contents!A1" display="Back to contents" xr:uid="{F0CDECD0-50D0-44F4-915E-6E47DB4ABE8A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54FD-D84C-4C71-8386-758DDB615935}">
  <dimension ref="A1:J31"/>
  <sheetViews>
    <sheetView showGridLines="0" zoomScaleNormal="100" workbookViewId="0">
      <selection activeCell="A31" sqref="A31"/>
    </sheetView>
  </sheetViews>
  <sheetFormatPr defaultRowHeight="14.4"/>
  <cols>
    <col min="1" max="1" width="54.109375" customWidth="1"/>
    <col min="2" max="2" width="16.109375" customWidth="1"/>
    <col min="3" max="3" width="19.88671875" customWidth="1"/>
    <col min="4" max="5" width="16.109375" customWidth="1"/>
    <col min="6" max="6" width="25.109375" customWidth="1"/>
    <col min="7" max="7" width="14.109375" bestFit="1" customWidth="1"/>
    <col min="8" max="8" width="4.6640625" bestFit="1" customWidth="1"/>
    <col min="9" max="9" width="12.44140625" customWidth="1"/>
  </cols>
  <sheetData>
    <row r="1" spans="1:10" ht="18">
      <c r="A1" s="23" t="s">
        <v>90</v>
      </c>
    </row>
    <row r="3" spans="1:10">
      <c r="A3" s="1" t="s">
        <v>91</v>
      </c>
      <c r="J3" s="33"/>
    </row>
    <row r="4" spans="1:10" ht="30" customHeight="1">
      <c r="A4" s="54" t="s">
        <v>92</v>
      </c>
      <c r="B4" s="54" t="s">
        <v>50</v>
      </c>
      <c r="C4" s="54" t="s">
        <v>51</v>
      </c>
      <c r="D4" s="54" t="s">
        <v>52</v>
      </c>
      <c r="E4" s="54" t="s">
        <v>53</v>
      </c>
      <c r="F4" s="53" t="s">
        <v>93</v>
      </c>
      <c r="I4" s="27"/>
      <c r="J4" s="27"/>
    </row>
    <row r="5" spans="1:10">
      <c r="A5" s="99" t="s">
        <v>94</v>
      </c>
      <c r="B5" s="24">
        <v>2019</v>
      </c>
      <c r="C5" s="24">
        <v>29</v>
      </c>
      <c r="D5" s="24">
        <v>6</v>
      </c>
      <c r="E5" s="25">
        <v>0.20689655172413793</v>
      </c>
      <c r="F5" s="25">
        <v>4.0525057815130029E-2</v>
      </c>
      <c r="G5" s="71"/>
      <c r="I5" s="29"/>
      <c r="J5" s="27"/>
    </row>
    <row r="6" spans="1:10">
      <c r="A6" s="100"/>
      <c r="B6" s="24">
        <v>2020</v>
      </c>
      <c r="C6" s="24">
        <v>47</v>
      </c>
      <c r="D6" s="24">
        <v>13</v>
      </c>
      <c r="E6" s="25">
        <v>0.27659574468085107</v>
      </c>
      <c r="F6" s="25">
        <v>6.8133647245343931E-2</v>
      </c>
      <c r="G6" s="71"/>
      <c r="I6" s="30"/>
      <c r="J6" s="27"/>
    </row>
    <row r="7" spans="1:10">
      <c r="A7" s="100"/>
      <c r="B7" s="24">
        <v>2021</v>
      </c>
      <c r="C7" s="24">
        <v>30</v>
      </c>
      <c r="D7" s="24">
        <v>11</v>
      </c>
      <c r="E7" s="25">
        <v>0.36666666666666664</v>
      </c>
      <c r="F7" s="25">
        <v>6.9772598346016387E-2</v>
      </c>
      <c r="G7" s="71"/>
      <c r="I7" s="30"/>
      <c r="J7" s="27"/>
    </row>
    <row r="8" spans="1:10">
      <c r="A8" s="100"/>
      <c r="B8" s="24">
        <v>2022</v>
      </c>
      <c r="C8" s="24">
        <v>22</v>
      </c>
      <c r="D8" s="24">
        <v>6</v>
      </c>
      <c r="E8" s="25">
        <v>0.27272727272727271</v>
      </c>
      <c r="F8" s="25">
        <v>3.5148620249524393E-2</v>
      </c>
      <c r="G8" s="71"/>
      <c r="I8" s="30"/>
      <c r="J8" s="27"/>
    </row>
    <row r="9" spans="1:10">
      <c r="A9" s="101"/>
      <c r="B9" s="26">
        <v>2023</v>
      </c>
      <c r="C9" s="26">
        <v>16</v>
      </c>
      <c r="D9" s="26">
        <v>8</v>
      </c>
      <c r="E9" s="28">
        <v>0.5</v>
      </c>
      <c r="F9" s="28">
        <v>4.9920344922960685E-2</v>
      </c>
      <c r="G9" s="72"/>
      <c r="H9" s="1"/>
      <c r="I9" s="30"/>
      <c r="J9" s="27"/>
    </row>
    <row r="10" spans="1:10" ht="14.1" customHeight="1">
      <c r="A10" s="99" t="s">
        <v>95</v>
      </c>
      <c r="B10" s="24">
        <v>2019</v>
      </c>
      <c r="C10" s="24">
        <v>42</v>
      </c>
      <c r="D10" s="24">
        <v>9</v>
      </c>
      <c r="E10" s="25">
        <v>0.214</v>
      </c>
      <c r="F10" s="25">
        <v>4.8119137848134173E-2</v>
      </c>
      <c r="I10" s="27"/>
      <c r="J10" s="27"/>
    </row>
    <row r="11" spans="1:10">
      <c r="A11" s="100"/>
      <c r="B11" s="24">
        <v>2020</v>
      </c>
      <c r="C11" s="24">
        <v>47</v>
      </c>
      <c r="D11" s="24">
        <v>12</v>
      </c>
      <c r="E11" s="25">
        <v>0.255</v>
      </c>
      <c r="F11" s="25">
        <v>5.8568621897624733E-2</v>
      </c>
    </row>
    <row r="12" spans="1:10">
      <c r="A12" s="100"/>
      <c r="B12" s="24">
        <v>2021</v>
      </c>
      <c r="C12" s="24">
        <v>32</v>
      </c>
      <c r="D12" s="24">
        <v>9</v>
      </c>
      <c r="E12" s="25">
        <v>0.28100000000000003</v>
      </c>
      <c r="F12" s="25">
        <v>4.5456338992169325E-2</v>
      </c>
    </row>
    <row r="13" spans="1:10">
      <c r="A13" s="100"/>
      <c r="B13" s="24">
        <v>2022</v>
      </c>
      <c r="C13" s="24">
        <v>26</v>
      </c>
      <c r="D13" s="24">
        <v>7</v>
      </c>
      <c r="E13" s="25">
        <v>0.26900000000000002</v>
      </c>
      <c r="F13" s="25">
        <v>3.5625096905011658E-2</v>
      </c>
    </row>
    <row r="14" spans="1:10" ht="15" customHeight="1">
      <c r="A14" s="101"/>
      <c r="B14" s="26">
        <v>2023</v>
      </c>
      <c r="C14" s="26">
        <v>21</v>
      </c>
      <c r="D14" s="26">
        <v>10</v>
      </c>
      <c r="E14" s="31">
        <v>0.47619047619047616</v>
      </c>
      <c r="F14" s="31">
        <v>6.227237073212695E-2</v>
      </c>
      <c r="I14" s="27"/>
    </row>
    <row r="15" spans="1:10">
      <c r="A15" s="102" t="s">
        <v>96</v>
      </c>
      <c r="B15" s="24">
        <v>2019</v>
      </c>
      <c r="C15" s="24">
        <v>2</v>
      </c>
      <c r="D15" s="24">
        <v>1</v>
      </c>
      <c r="E15" s="25">
        <v>0.5</v>
      </c>
      <c r="F15" s="25">
        <v>1.0155507652011441E-2</v>
      </c>
      <c r="H15" s="41"/>
    </row>
    <row r="16" spans="1:10">
      <c r="A16" s="103"/>
      <c r="B16" s="24">
        <v>2020</v>
      </c>
      <c r="C16" s="24">
        <v>9</v>
      </c>
      <c r="D16" s="24">
        <v>7</v>
      </c>
      <c r="E16" s="25">
        <v>0.77777777777777779</v>
      </c>
      <c r="F16" s="25">
        <v>4.0694862900643794E-2</v>
      </c>
      <c r="H16" s="41"/>
    </row>
    <row r="17" spans="1:8">
      <c r="A17" s="103"/>
      <c r="B17" s="24">
        <v>2021</v>
      </c>
      <c r="C17" s="24">
        <v>3</v>
      </c>
      <c r="D17" s="24">
        <v>1</v>
      </c>
      <c r="E17" s="25">
        <v>0.33333333333333331</v>
      </c>
      <c r="F17" s="25">
        <v>1.1760192719254929E-2</v>
      </c>
      <c r="H17" s="41"/>
    </row>
    <row r="18" spans="1:8">
      <c r="A18" s="103"/>
      <c r="B18" s="24">
        <v>2022</v>
      </c>
      <c r="C18" s="24">
        <v>3</v>
      </c>
      <c r="D18" s="24">
        <v>1</v>
      </c>
      <c r="E18" s="25">
        <v>0.33333333333333331</v>
      </c>
      <c r="F18" s="25">
        <v>3.6814760218857761E-3</v>
      </c>
      <c r="H18" s="41"/>
    </row>
    <row r="19" spans="1:8" ht="15" customHeight="1">
      <c r="A19" s="104"/>
      <c r="B19" s="26">
        <v>2023</v>
      </c>
      <c r="C19" s="26">
        <v>2</v>
      </c>
      <c r="D19" s="26">
        <v>1</v>
      </c>
      <c r="E19" s="31">
        <v>0.5</v>
      </c>
      <c r="F19" s="31">
        <v>1.104330133611736E-2</v>
      </c>
    </row>
    <row r="20" spans="1:8" ht="16.5" customHeight="1">
      <c r="A20" t="s">
        <v>97</v>
      </c>
    </row>
    <row r="21" spans="1:8">
      <c r="A21" s="3" t="s">
        <v>46</v>
      </c>
    </row>
    <row r="31" spans="1:8">
      <c r="A31" s="32"/>
    </row>
  </sheetData>
  <mergeCells count="3">
    <mergeCell ref="A5:A9"/>
    <mergeCell ref="A10:A14"/>
    <mergeCell ref="A15:A19"/>
  </mergeCells>
  <hyperlinks>
    <hyperlink ref="A21" location="Contents!A1" display="Back to contents" xr:uid="{4ACC41A9-3FA1-4F0B-B798-297B468E2925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0DDBF924D6149B28F0B9B7C1EAA00" ma:contentTypeVersion="13" ma:contentTypeDescription="Create a new document." ma:contentTypeScope="" ma:versionID="eab77ee28e9201a99dee49bc901d7db5">
  <xsd:schema xmlns:xsd="http://www.w3.org/2001/XMLSchema" xmlns:xs="http://www.w3.org/2001/XMLSchema" xmlns:p="http://schemas.microsoft.com/office/2006/metadata/properties" xmlns:ns2="b8589c8f-4227-454d-9628-8583f4d5635d" xmlns:ns3="bd604085-7b31-4878-81a5-3e221aec4e65" targetNamespace="http://schemas.microsoft.com/office/2006/metadata/properties" ma:root="true" ma:fieldsID="9a6cae3e91a4ecb4ee4a7a3a0fe046bc" ns2:_="" ns3:_="">
    <xsd:import namespace="b8589c8f-4227-454d-9628-8583f4d5635d"/>
    <xsd:import namespace="bd604085-7b31-4878-81a5-3e221aec4e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9c8f-4227-454d-9628-8583f4d56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c482b5b-748e-4687-9c7b-3c897542f2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04085-7b31-4878-81a5-3e221aec4e6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bc8d3e58-41e4-4738-8a91-4a551aed8673}" ma:internalName="TaxCatchAll" ma:showField="CatchAllData" ma:web="bd604085-7b31-4878-81a5-3e221aec4e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d604085-7b31-4878-81a5-3e221aec4e65">2UR2JEMRQQKY-250285738-808</_dlc_DocId>
    <TaxCatchAll xmlns="bd604085-7b31-4878-81a5-3e221aec4e65" xsi:nil="true"/>
    <_dlc_DocIdUrl xmlns="bd604085-7b31-4878-81a5-3e221aec4e65">
      <Url>https://nhmrc.sharepoint.com/teams/intranetforms/_layouts/15/DocIdRedir.aspx?ID=2UR2JEMRQQKY-250285738-808</Url>
      <Description>2UR2JEMRQQKY-250285738-808</Description>
    </_dlc_DocIdUrl>
    <lcf76f155ced4ddcb4097134ff3c332f xmlns="b8589c8f-4227-454d-9628-8583f4d563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C71BE8-8E05-428D-AC90-5F81FBE1A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89c8f-4227-454d-9628-8583f4d5635d"/>
    <ds:schemaRef ds:uri="bd604085-7b31-4878-81a5-3e221aec4e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73A9A0-5415-4C8C-A3C4-DDED914A9A34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b8589c8f-4227-454d-9628-8583f4d5635d"/>
    <ds:schemaRef ds:uri="http://schemas.microsoft.com/office/infopath/2007/PartnerControls"/>
    <ds:schemaRef ds:uri="bd604085-7b31-4878-81a5-3e221aec4e6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CD3B8D1-5F46-44A3-A91E-80E602FD7E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ADCC0D-79B7-4C10-BB89-4A5AC835257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Table. 1</vt:lpstr>
      <vt:lpstr>Table. 2</vt:lpstr>
      <vt:lpstr>Table. 3</vt:lpstr>
      <vt:lpstr>Table. 4</vt:lpstr>
      <vt:lpstr>Table. 5</vt:lpstr>
      <vt:lpstr>Table. 6</vt:lpstr>
      <vt:lpstr>Table.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Ideas Grants outcomes data</dc:title>
  <dc:subject/>
  <dc:creator/>
  <cp:keywords/>
  <dc:description/>
  <cp:lastModifiedBy>Wasson, Mary</cp:lastModifiedBy>
  <cp:revision/>
  <dcterms:created xsi:type="dcterms:W3CDTF">2023-06-23T01:14:00Z</dcterms:created>
  <dcterms:modified xsi:type="dcterms:W3CDTF">2023-12-06T03:03:28Z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5e7792-7543-4db2-bcc9-9caeff0b8eb1_Enabled">
    <vt:lpwstr>true</vt:lpwstr>
  </property>
  <property fmtid="{D5CDD505-2E9C-101B-9397-08002B2CF9AE}" pid="3" name="MSIP_Label_9a5e7792-7543-4db2-bcc9-9caeff0b8eb1_SetDate">
    <vt:lpwstr>2023-06-23T06:08:44Z</vt:lpwstr>
  </property>
  <property fmtid="{D5CDD505-2E9C-101B-9397-08002B2CF9AE}" pid="4" name="MSIP_Label_9a5e7792-7543-4db2-bcc9-9caeff0b8eb1_Method">
    <vt:lpwstr>Privileged</vt:lpwstr>
  </property>
  <property fmtid="{D5CDD505-2E9C-101B-9397-08002B2CF9AE}" pid="5" name="MSIP_Label_9a5e7792-7543-4db2-bcc9-9caeff0b8eb1_Name">
    <vt:lpwstr>OFFICIAL</vt:lpwstr>
  </property>
  <property fmtid="{D5CDD505-2E9C-101B-9397-08002B2CF9AE}" pid="6" name="MSIP_Label_9a5e7792-7543-4db2-bcc9-9caeff0b8eb1_SiteId">
    <vt:lpwstr>402fca06-dc9c-412f-9bf9-1a335a4671f7</vt:lpwstr>
  </property>
  <property fmtid="{D5CDD505-2E9C-101B-9397-08002B2CF9AE}" pid="7" name="MSIP_Label_9a5e7792-7543-4db2-bcc9-9caeff0b8eb1_ActionId">
    <vt:lpwstr>5654ca79-fe77-4381-8f6b-207be59c2614</vt:lpwstr>
  </property>
  <property fmtid="{D5CDD505-2E9C-101B-9397-08002B2CF9AE}" pid="8" name="MSIP_Label_9a5e7792-7543-4db2-bcc9-9caeff0b8eb1_ContentBits">
    <vt:lpwstr>0</vt:lpwstr>
  </property>
  <property fmtid="{D5CDD505-2E9C-101B-9397-08002B2CF9AE}" pid="9" name="ContentTypeId">
    <vt:lpwstr>0x01010042D0DDBF924D6149B28F0B9B7C1EAA00</vt:lpwstr>
  </property>
  <property fmtid="{D5CDD505-2E9C-101B-9397-08002B2CF9AE}" pid="10" name="_dlc_DocIdItemGuid">
    <vt:lpwstr>50674477-aa7b-4059-ba49-7b3444c8f109</vt:lpwstr>
  </property>
  <property fmtid="{D5CDD505-2E9C-101B-9397-08002B2CF9AE}" pid="11" name="MediaServiceImageTags">
    <vt:lpwstr/>
  </property>
</Properties>
</file>