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main.internal\users\CBR\sammem\Desktop\"/>
    </mc:Choice>
  </mc:AlternateContent>
  <bookViews>
    <workbookView xWindow="0" yWindow="0" windowWidth="28800" windowHeight="12600" tabRatio="777"/>
  </bookViews>
  <sheets>
    <sheet name="Expenditure" sheetId="23" r:id="rId1"/>
    <sheet name="Bushfires" sheetId="15" r:id="rId2"/>
    <sheet name="Firefighter Health" sheetId="16" r:id="rId3"/>
    <sheet name="Air Pollution" sheetId="17" r:id="rId4"/>
    <sheet name="Burns" sheetId="18" r:id="rId5"/>
    <sheet name="Notes" sheetId="27" r:id="rId6"/>
  </sheets>
  <calcPr calcId="162913"/>
</workbook>
</file>

<file path=xl/calcChain.xml><?xml version="1.0" encoding="utf-8"?>
<calcChain xmlns="http://schemas.openxmlformats.org/spreadsheetml/2006/main">
  <c r="L8" i="23" l="1"/>
  <c r="L7" i="23"/>
  <c r="L6" i="23"/>
  <c r="L5" i="23"/>
</calcChain>
</file>

<file path=xl/sharedStrings.xml><?xml version="1.0" encoding="utf-8"?>
<sst xmlns="http://schemas.openxmlformats.org/spreadsheetml/2006/main" count="813" uniqueCount="393">
  <si>
    <t>Bushfires</t>
  </si>
  <si>
    <t>Research Area</t>
  </si>
  <si>
    <t>Total</t>
  </si>
  <si>
    <t>Note - Individual grants may be allocated to more than one research topic. In order to avoid double counting, the totals for different research topics cannot be added together.</t>
  </si>
  <si>
    <t>Grant ID</t>
  </si>
  <si>
    <t xml:space="preserve">Application Year </t>
  </si>
  <si>
    <t xml:space="preserve">Funding Type </t>
  </si>
  <si>
    <t xml:space="preserve">Funding Subtype </t>
  </si>
  <si>
    <t>Title</t>
  </si>
  <si>
    <t>CIA Name</t>
  </si>
  <si>
    <t xml:space="preserve">Administering Institution </t>
  </si>
  <si>
    <t>State</t>
  </si>
  <si>
    <t>Sector</t>
  </si>
  <si>
    <t xml:space="preserve">Broad Research Area </t>
  </si>
  <si>
    <t xml:space="preserve">Field of Research </t>
  </si>
  <si>
    <t xml:space="preserve">Keywords </t>
  </si>
  <si>
    <t xml:space="preserve">Media Summary </t>
  </si>
  <si>
    <t>Project Grants</t>
  </si>
  <si>
    <t>Standard Project Grant</t>
  </si>
  <si>
    <t>University of Melbourne</t>
  </si>
  <si>
    <t>VIC</t>
  </si>
  <si>
    <t>University</t>
  </si>
  <si>
    <t>Basic Science</t>
  </si>
  <si>
    <t>QLD</t>
  </si>
  <si>
    <t>Research Institutes</t>
  </si>
  <si>
    <t>University of Queensland</t>
  </si>
  <si>
    <t>University of Sydney</t>
  </si>
  <si>
    <t>NSW</t>
  </si>
  <si>
    <t>Environmental and Occupational Health and Safety</t>
  </si>
  <si>
    <t>Prof Alexander McFarlane</t>
  </si>
  <si>
    <t>University of Adelaide</t>
  </si>
  <si>
    <t>SA</t>
  </si>
  <si>
    <t>Public Health</t>
  </si>
  <si>
    <t>Postgraduate Scholarships</t>
  </si>
  <si>
    <t>Public Health Postgraduate Scholarship</t>
  </si>
  <si>
    <t>A/Pr Fay Johnston</t>
  </si>
  <si>
    <t>Media Summary not available</t>
  </si>
  <si>
    <t>GNT0490057</t>
  </si>
  <si>
    <t>Early Career Fellowships</t>
  </si>
  <si>
    <t>Health Professional Research ECF</t>
  </si>
  <si>
    <t>The health effects of outdoor smoke from bushfires and wood heaters</t>
  </si>
  <si>
    <t>University of Tasmania</t>
  </si>
  <si>
    <t>TAS</t>
  </si>
  <si>
    <t>Epidemiology</t>
  </si>
  <si>
    <t>air pollution epidemiology | environmental epidemiology | public health |</t>
  </si>
  <si>
    <t>Wildfires have become more frequent and severe the world over and the health impacts of the associated air pollution is a major gap in the current evidence. Working with lead agencies in air quality regulation, public health and fire management I will examine and compare the health effects of air pollution from deliberate burns, bushfires, wood heaters and other sources of air pollution. The research will focus on respiratory and heart disease to inform public health and individual patient care.</t>
  </si>
  <si>
    <t>Monash University</t>
  </si>
  <si>
    <t>GNT0585482</t>
  </si>
  <si>
    <t>Prof Helen Berry</t>
  </si>
  <si>
    <t>Australian National University</t>
  </si>
  <si>
    <t>ACT</t>
  </si>
  <si>
    <t>Rural Australia has begun to experience climate change impacts - which will increase in future. Losses in farm yields, water supplies, property, community morale and family incomes have diverse health effects. We will study the separate and joint effects of climate change and associated extreme events (e.g., bushfires) on selected health outcomes. Using integrative methods, we will clarify the main influences on health risks, their future projections, and how best to intervene to lessen risks.</t>
  </si>
  <si>
    <t>University of Western Australia</t>
  </si>
  <si>
    <t>WA</t>
  </si>
  <si>
    <t>Public Health (Australia) ECF</t>
  </si>
  <si>
    <t>Respiratory Diseases</t>
  </si>
  <si>
    <t>Curtin University</t>
  </si>
  <si>
    <t>GNT0402827</t>
  </si>
  <si>
    <t>Practitioner Fellowships</t>
  </si>
  <si>
    <t>Practitioner Fellowship</t>
  </si>
  <si>
    <t>Prof Guy Marks</t>
  </si>
  <si>
    <t>air quality | allergy | asthma | environment | tuberculosis |</t>
  </si>
  <si>
    <t>GNT0458543</t>
  </si>
  <si>
    <t>Centres of Research Excellence</t>
  </si>
  <si>
    <t>Centre of Clinical Research Excellence</t>
  </si>
  <si>
    <t>A Centre studying inhalational lung diseases, trains young researchers and develops new tests and treatments.</t>
  </si>
  <si>
    <t>Prof Bruce Robinson</t>
  </si>
  <si>
    <t>Clinical Medicine and Science</t>
  </si>
  <si>
    <t>asbestos | asthma-copd | biomarkers | genetics | lung cancers | copd | emphysema | asbestos related diseases | asthma | lung cancer |</t>
  </si>
  <si>
    <t>This Centre will study inhalational lung diseases, ie diseases caused by substances such as asbestos, cigarette smoke, air pollutants and allergens. Australia has of the highest incidences in the world of at least 2 of the diseases to be studied, asbestos- and allergen-induced lung diseases. These two alone are estimated to cost the Australian economy over $100 million -yr and $1 billion respectively in direct health costs plus loss of productivity and compensation. Furthermore COPD on of our other major areas of interest is the 4th leading cause of death in males and conservatively costs the economy over one billion dollars per year as well as being the leading cause of disability in the elderly. It is predicted that COPD will be the 4th most common disease worldwide by 2020. As such this area of study is important for Australia and internationally and any advances will deliver major economic and health benefits. We will study the role of blood and sputum tests in the diagnosis, monitoring, screening and management of lung diseases caused by asbestos, cigarette smoke, air pollutants and allergens ie. mesothelioma, asthma, COPD and lung cancer. We will apply modern DNA 'gene chip' methods to study the pathogenesis of these diseases and help us to identify new treatment targets. This will also be used to guide genetic searches for polymorphism's, spliced variants and DNA modification(epigentics) in COPD and lung cancer. Genetic studies of sensitivity to air pollution will be used to define at risk patients We will also evaluate how the method of cell death that occurs during some therapies eg. in cancer and allergy-asthma, might alter how the body responds and thus help us develop novel therapeutic strategies for these diseases. This research program should lead to new tests and treatments and at the same time promote the training of a new generation of young researchers in this field and so ensure that the work continues long term</t>
  </si>
  <si>
    <t>GNT0490908</t>
  </si>
  <si>
    <t>Understanding inhibition of allergic pulmonary inflammation by specific types of particles</t>
  </si>
  <si>
    <t>Prof Magdalena Plebanski</t>
  </si>
  <si>
    <t>Allergy</t>
  </si>
  <si>
    <t>allergic asthma | dendritic cell | lung homeostasis | nanoparticle | t cell | airway inflammation | allergen induced inflammation in the respiratory tract | asthma and allergic disease prevention | immunomodulation | prevention and treatment of asthma |</t>
  </si>
  <si>
    <t>Inhaled air pollution particulate matter causes asthma exacerbations, with 'ultrafine' nanoparticles thought to play a major role. Unexpectedly, we recently found that, by contrast, administration of inert ultrafine nanoparticles prevents allergic airway inflammation. We will identify the key particle physical and chemical properties associated with this novel type of disease inhibition, study particle effects in clinically-relevant disease models and identify mechanisms of action.</t>
  </si>
  <si>
    <t>GNT0511345</t>
  </si>
  <si>
    <t>The Whyalla Health and Environmental Exposure Study</t>
  </si>
  <si>
    <t>Dr Matthew Haren</t>
  </si>
  <si>
    <t>University of South Australia</t>
  </si>
  <si>
    <t>environmental risk factors | family studies | regional health | respiratory disease | social determinants of health |</t>
  </si>
  <si>
    <t>South Australia is the fattest state in Australia. Limited health surveillance data suggests that Whyalla is fatter, less active, consumes more alcohol and has worse respiratory health than Adelaide. Obesity is linked to poorer respiratory health. Public concern over the effects of air pollution on the health of Whyalla families has prompted us to examine respiratory and metabolic health in Whyalla families in comparison to those in the north-west suburbs of Adelaide.</t>
  </si>
  <si>
    <t>GNT0572616</t>
  </si>
  <si>
    <t>Air pollution and infant lung function</t>
  </si>
  <si>
    <t>Prof Graham Hall</t>
  </si>
  <si>
    <t>indoor air pollution | lung function | respiratory physiology | asthma | infants | respiratory | wheeze |</t>
  </si>
  <si>
    <t>The lungs undergo rapid development both before birth and in the early years of life and therefore may be susceptible to the impacts of exposure to environmental pollutants. Poor lung function in early childhood may increase the risk for respiratory disease in later life. This study will investigate if exposure to air pollution, indoors and outdoors, before birth significantly affects lung function and the respiratory health of young children.</t>
  </si>
  <si>
    <t>Targeted Calls for Research</t>
  </si>
  <si>
    <t>GNT1003500</t>
  </si>
  <si>
    <t>Applying the lessons of environmental and epidemiological research to improving lung health</t>
  </si>
  <si>
    <t>environmental epidemiology | epidemiology | air pollution | asthma | chronic obstructive pulmonary disease (copd) | tuberculosis | lung function</t>
  </si>
  <si>
    <t>Chronic respiratory disease, tuberculosis and the effects of air pollution are important health problems globally. Evaluating current approaches to dealing with these problems and developing new approaches requires good data. Over the next five years I will lead a number of studies addressing these issues, in Australia and internationally, in order to provided the strongest possible evidence to underpin policy.</t>
  </si>
  <si>
    <t>GNT1003589</t>
  </si>
  <si>
    <t>Health in Men and Air Quality Study</t>
  </si>
  <si>
    <t>Prof Jane Heyworth</t>
  </si>
  <si>
    <t>ageing | cardiovascular disease | respiratory diseases | environmental epidemiology | environmental health | arrhythmia | cardiac failure | myocardial infarction | stroke | chronic obstructive pulmonary disease (copd)</t>
  </si>
  <si>
    <t>The study will look at the effects of air pollution on conditions related to the heart and respiratory systems in 12,000 men enrolled in the Health in Men study in 1996-1998. We will estimate exposure to air pollution at different points in time by modelling the dispersion of pollutants around Perth. We will use data from air monitoring stations for the relevant time period. We will then look at the relationship between air pollution and health effects between 1998 and 2010.</t>
  </si>
  <si>
    <t>GNT1025550</t>
  </si>
  <si>
    <t>Career Development Fellowships</t>
  </si>
  <si>
    <t>RD Wright Biomedical CDF</t>
  </si>
  <si>
    <t>Lung growth in health and disease during childhood</t>
  </si>
  <si>
    <t>Paediatrics</t>
  </si>
  <si>
    <t>lung development | cystic fibrosis | premature birth | asthma | lung function assessment | respiratory physiology</t>
  </si>
  <si>
    <t>A/Prof Graham Hall is senior researcher at the Telethon Institute for Child Health Research in Perth, Western Australia and is internationally recognised for his research in the area of respiratory physiology in infants and young children. His research focuses on understanding the impact of respiratory diseases, such as asthma and cystic fibrosis, as well as pre-term birth and air pollution on lung function not only in early life but as the lung grows and develops.</t>
  </si>
  <si>
    <t>GNT1030259</t>
  </si>
  <si>
    <t>Centre of Research Excellence - Public Health</t>
  </si>
  <si>
    <t>Air pollution and human health</t>
  </si>
  <si>
    <t>air pollution | cohort study | epidemiology | toxicology | environmental epidemiology | environmental pollutants</t>
  </si>
  <si>
    <t>Urban consolidation and sprawl, traffic congestion, mining, climate change, heating and cooling living environments, and power generation – these manifestations of modernity produce regular headlines. Air pollution and its effects on human health are the focus of much popular concern. This CRE will build an integrated research capacity in the field of air pollution and its effects on human health that will allow Australia to address these major challenges - now and in the future.</t>
  </si>
  <si>
    <t>GNT1055754</t>
  </si>
  <si>
    <t>The contribution of outdoor fungi, air pollution and respiratory viruses on child asthma hospitalisations</t>
  </si>
  <si>
    <t>Dr Rachel Tham</t>
  </si>
  <si>
    <t>asthma | child health | environmental health | fungi | air pollution</t>
  </si>
  <si>
    <t>Asthma is a major cause of childhood hospital admission, impairs quality of life, contributes to high financial burdens on families and health system and can lead to chronic lung problems. Little is known about the combined effects of outdoor fungi, air pollutants and viruses in causing asthma exacerbations. This research aims to investigate the role of outdoor fungi in child asthma hospitalisations and how their role links with respiratory viral infections and changes in air quality.</t>
  </si>
  <si>
    <t>GNT1060614</t>
  </si>
  <si>
    <t>Research Fellowships</t>
  </si>
  <si>
    <t>Research Fellowship</t>
  </si>
  <si>
    <t>Interventions for improving lung health</t>
  </si>
  <si>
    <t>University of New South Wales</t>
  </si>
  <si>
    <t>tuberculosis | asthma | chronic obstructive pulmonary disease (copd) | air pollution | epidemiological research methods | randomised controlled trial (rct) | developing countries | lung disease</t>
  </si>
  <si>
    <t>Lung disease is a major cause of death and disability world-wide. Tuberculosis was responsible for 1.4 million deaths in 2011. Asthma and chronic obstructive pulmonary disease (COPD) have been high priority diseases in Australia for many years. It was estimated that there were over 3 million deaths attributable to particulate air pollution in 2010.  In this Fellowship I will undertake a series of projects designed to improve our understanding of these diseases and their causes.</t>
  </si>
  <si>
    <t>GNT1069535</t>
  </si>
  <si>
    <t>Exposure to diesel exhaust and lung cancer risk in Australia</t>
  </si>
  <si>
    <t>Dr Susan Peters</t>
  </si>
  <si>
    <t>occupational epidemiology | cancer epidemiology | exposure assessment | occupational disease | exposure</t>
  </si>
  <si>
    <t>Exposure to diesel exhaust increases the risk of lung cancer. One in five Australians is exposed to diesel exhaust in the workplace. This project will provide an exposure-response relation between diesel exhaust and lung cancer based on Australia-specific data. We will also estimate the number of lung cancer cases due to diesel exhaust exposure in Australia. We will do this by studying all miners in WA in the last 15 years, by linking several databases that are available in WA.</t>
  </si>
  <si>
    <t>GNT1116412</t>
  </si>
  <si>
    <t>Energy transitions, air pollution and health in Australia</t>
  </si>
  <si>
    <t>air pollution | environmental epidemiology | linkage studies | cohort study | environmental health</t>
  </si>
  <si>
    <t>Emissions from burning biomass (including fossil fuels) are major features of our environment and are the 4th leading global risk factor for premature death. As countries shift their patterns of energy use in response to global warming, new challenges are emerging. Understanding this is crucial to our ability to maintain health and stability in uncertain times. This CRE will examine the health consequences of (1) fossil fuel combustion, (2) landscape fires and (3) alternatives to fossil fuels.</t>
  </si>
  <si>
    <t>GNT1121035</t>
  </si>
  <si>
    <t>Associations between urban nature and cardiovascular disease risk</t>
  </si>
  <si>
    <t>Dr Suzanne Mavoa</t>
  </si>
  <si>
    <t>cardiovascular disease prevention | social determinants of health | health promotion | environmental influences | geographic variations</t>
  </si>
  <si>
    <t>Cardiovascular disease (CVD) is the leading cause of death in Australia. Urban nature (e.g. greenness, water, species diversity) is likely to protect against CVD, yet researchers lack knowledge about how this occurs. This project will develop new methods to measure urban nature and examine the relationships with different CVD risk factors (e.g. physical activity, air quality). The results of this project will inform urban planning policy, and help to create healthy cities that reduce CVD.</t>
  </si>
  <si>
    <t>GNT1127074</t>
  </si>
  <si>
    <t>The impact of cleaner cookstoves to reduce adverse pregnancy outcomes in low resource settings</t>
  </si>
  <si>
    <t>A/Pr Camille Raynes-Greenow</t>
  </si>
  <si>
    <t>perinatal | air pollution | epidemiology | stillbirth | randomised controlled trial (rct)</t>
  </si>
  <si>
    <t>Around the world each year household air pollution causes 4.3 million deaths. Mothers, babies and children, who spend the most time at home are extremely vulnerable. The impact on pregnant women has not been accurately measured despite it being known to be as dangerous as smoking. The best method to reduce household air pollution is to use stoves that reduce emissions.  We will conduct a large trial of cleaner cooking stoves and measure the impact on pregnant women.</t>
  </si>
  <si>
    <t>GNT1140317</t>
  </si>
  <si>
    <t>Boosting Dementia Research Initiative</t>
  </si>
  <si>
    <t>Boosting Dementia Research Leadership Fellowship</t>
  </si>
  <si>
    <t>Do urban green spaces help to reduce incidence of Alzheimer's and associated risk factors? Multilevel longitudinal study of 267,153 adults with 15 years of follow-up</t>
  </si>
  <si>
    <t>Prof Thomas Astell-Burt</t>
  </si>
  <si>
    <t>University of Wollongong</t>
  </si>
  <si>
    <t>Preventive Medicine</t>
  </si>
  <si>
    <t>environmental health | social determinants of health | social justice | dementia | longitudinal cohort study</t>
  </si>
  <si>
    <t>Green spaces (e.g. parks and tree canopy) may help reduce – and narrow socioeconomic inequities -  in the risk of Alzheimer’s by improving mental health and cognition, promoting physical activity and social support, reducing social isolation, reducing depression, obesity, cardiometabolic disease risk and buffering harms from traffic-related air pollution. I will conduct the first large-scale longitudinal studies to examine this hypothesis across a 15-year timespan.</t>
  </si>
  <si>
    <t>GNT1142222</t>
  </si>
  <si>
    <t>Air pollution and mortality and morbidity in adult Australians (APMMA Study): a large population based cohort study</t>
  </si>
  <si>
    <t>air pollution | mortality | morbidity | exposure assessment | epidemiology</t>
  </si>
  <si>
    <t>This study will investigate the link between respiratory and cardiovascular disease and mortality and exposure to long-term air pollution. We will use cutting edge methods to assign neighbourhood air pollution levels to a large cohort of NSW adults (n&gt;265,000) previously recruited in the 45 and Up Study. The study results will be of utmost importance in setting outdoor air pollution standards and informing cost benefit analyses of air pollution control strategies.</t>
  </si>
  <si>
    <t>GNT1150324</t>
  </si>
  <si>
    <t>Maternal Exposure to Air Pollution and Perinatal Outcomes in Victoria, Australia</t>
  </si>
  <si>
    <t>Dr Shannon Melody</t>
  </si>
  <si>
    <t>perinatal | environmental epidemiology | air pollution | environmental health | environmental risk factors</t>
  </si>
  <si>
    <t>In 2014, the Hazelwood open cut brown coal mine in the Latrobe Valley, Victoria caught fire. The Hazelwood Mine Fire resulted in nearby towns being covered in plumes of smoke and ash over a period of six weeks. Little is understood about the health effects following exposure to smoke events of this nature and duration. This proposal will specifically explore the impact of the smoke event resulting from the fire on birth outcomes, such as preterm birth and birth weight.</t>
  </si>
  <si>
    <t>GNT1155241</t>
  </si>
  <si>
    <t>International Collaborations</t>
  </si>
  <si>
    <t>NHMRC/NAFOSTED Joint Call for Collaborative Research Projects</t>
  </si>
  <si>
    <t>Wearing masks to reduce traffic-related air pollution exposure and improve children’s respiratory health</t>
  </si>
  <si>
    <t>Prof Peter Sly</t>
  </si>
  <si>
    <t>Community Child Health</t>
  </si>
  <si>
    <t>maternal and child health | public health | infectious diseases | air pollution | disease prevention</t>
  </si>
  <si>
    <t>Vietnamese children are heavily exposed to traffic-related air pollution(TRAP), especially when travelling to and from school. Such exposure increases the risk of acute and chronic respiratory diseases, such as pneumonia and asthma, and of hospitalization. We aim to develop the capacity of Vietnamese researchers to measure exposure to TRAP, assess the effect of TRAP exposure on respiratory health and to undertake a randomized control trial of wearing a mask to reduce TRAP exposure.</t>
  </si>
  <si>
    <t>GNT1156183</t>
  </si>
  <si>
    <t>A world that breathes more easily: research for improving global lung health</t>
  </si>
  <si>
    <t>air pollution | tuberculosis | asthma | developing countries | lung disease</t>
  </si>
  <si>
    <t>My research focuses on three of the major global causes of death and disability due to lung disease: tuberculosis, asthma and chronic obstructive pulmonary disease (COPD), and the consequences of exposure to air pollution. My work is based in two very different environments with contrasting burdens of disease and challenges: Australia and Vietnam. I am seeking to find feasible and effective solutions to these problems that can benefit the large number of people who are affected by them.</t>
  </si>
  <si>
    <t>GNT1158820</t>
  </si>
  <si>
    <t>Effects of long-term air pollution and risk of asthma, chronic obstructive pulmonary disease and lung cancer</t>
  </si>
  <si>
    <t>Dr Willora Mudiyanselage Bowatte</t>
  </si>
  <si>
    <t>asthma | chronic obstructive pulmonary disease (copd) | lung cancer | air pollution | cardiovascular</t>
  </si>
  <si>
    <t>Air pollution is a known risk factor for poor lung health. However, it is not clear how long-term exposures impact lung health in different levels of pollution: low, moderate and high. Also, urban vegetation may be beneficial to our health by improving air quality and encouraging physical activity, but these evidences are limited. My research aims to investigate long-term exposures to air pollution on human health and how a green environment and physical activity can lessen any such harm.</t>
  </si>
  <si>
    <t>GNT1159211</t>
  </si>
  <si>
    <t>Peter Doherty Biomedical ECF</t>
  </si>
  <si>
    <t>Fetal origins of COPD</t>
  </si>
  <si>
    <t>Dr Yik Chan</t>
  </si>
  <si>
    <t>University of Technology Sydney</t>
  </si>
  <si>
    <t>maternal and child health | chronic obstructive pulmonary disease (copd) | air pollution | mitochondria | lung development</t>
  </si>
  <si>
    <t>Almost half of Chronic Obstructive Pulmonary Diseases patients (COPD) are not smokers, but they still get the disease. It is likely that exposure to air pollution (bushfires or traffic)  early in life can predispose people to develop COPD.  This study will investigate the impact of maternal exposure to pollution in offspring and how it affects the later development of COPD.</t>
  </si>
  <si>
    <t>GNT1163693</t>
  </si>
  <si>
    <t>Population Health CDF</t>
  </si>
  <si>
    <t>Improving the assessment of environmental health risks with new technology and novel approaches</t>
  </si>
  <si>
    <t>A/Pr Yuming Guo</t>
  </si>
  <si>
    <t>environmental health | environmental epidemiology | environmental risk factors | epidemiology | environmental pollutants</t>
  </si>
  <si>
    <t>This fellowship project will answer key questions in assessment of environmental health risks, including: 1) how to improve the exposure assessment through new technology and advanced statistical models? 2) whether health impacts of air pollution are recoverable?  and 3) whether health impacts of extreme weathers have changed over time? The findings will provide strategies and supportive evidence for policy decisions on mitigating the health impacts of extreme weathers and air pollution.</t>
  </si>
  <si>
    <t>GNT1167709</t>
  </si>
  <si>
    <t>Partnerships</t>
  </si>
  <si>
    <t>Partnership Project for Better Health</t>
  </si>
  <si>
    <t>Cancer and Mortality among Queensland Coal Mine Workers</t>
  </si>
  <si>
    <t>A/Pr Deborah Glass</t>
  </si>
  <si>
    <t>cancer epidemiology | occupational epidemiology | lung disease | occupational health | mortality</t>
  </si>
  <si>
    <t>Coal workers pneumoconiosis has recently re-emerged in Queensland and the USA.  There is interest therefore in whether other dust-related diseases have also increased among these workers.  Data collected within the Queensland Coal Mine Workers' Health Scheme will be used to investigate the extent of cancer and mortality among male and female Queensland coal mine workers. Targeted action can then be taken to reduce exposure for jobs or at mine types where risk is highest.</t>
  </si>
  <si>
    <t>Queensland University of Technology</t>
  </si>
  <si>
    <t>Uncoupled Research Fellowship</t>
  </si>
  <si>
    <t>Infectious Diseases</t>
  </si>
  <si>
    <t>New Investigator Grant</t>
  </si>
  <si>
    <t>Aboriginal and Torres Strait Islander Health</t>
  </si>
  <si>
    <t>Mental Health</t>
  </si>
  <si>
    <t>Medical and Health Sciences not elsewhere classified</t>
  </si>
  <si>
    <t>GNT1076549</t>
  </si>
  <si>
    <t>Improving the Resilience, Health and Wellbeing of Australian Firefighters: A Study of the Metropolitan Fire Service of South Australia</t>
  </si>
  <si>
    <t>mental health | public health | occupational stress | epidemiology | occupational health | resilience | population health | anxiety disorders</t>
  </si>
  <si>
    <t>Firefighters play a critical role in protecting the safety of the community. Understanding their health is essential to planning and managing personnel.  Firefighters are at risk of physical and mental injury and documenting consequences, in the setting of an ageing workforce, are needed for planning and career management. This study of the health of the Metropolitan Fire Service will be used to optimise the longevity of the careers of firefighters and the capacity of the service.</t>
  </si>
  <si>
    <t>GNT1179111</t>
  </si>
  <si>
    <t>Per-and poly fluoroalkylated substances (PFAS) contamination</t>
  </si>
  <si>
    <t>Assessing effectiveness of PFAS exposure control in individuals from exposed communities and occupationally exposed cohorts such as fire fighters</t>
  </si>
  <si>
    <t>Prof Jochen Mueller</t>
  </si>
  <si>
    <t>environmental pollutants | environmental health | exposure assessment | population health | kinetics</t>
  </si>
  <si>
    <t>In this study, we will recruit people with high levels of PFAS in their blood to look at how these levels change over time. We will also measure molecules in their blood that are related to health conditions and identify links with PFAS levels. Our study will allow us to work out how quickly PFAS levels decrease in blood and whether participants are still being exposed to PFAS and, if so, from where. The results will be used to further our understanding of health effects linked to PFAS exposure.</t>
  </si>
  <si>
    <t>GNT1182022</t>
  </si>
  <si>
    <t>Per- and poly-fluoroalkyl substance (PFAS) Exposure and Health Outcomes in Firefighters</t>
  </si>
  <si>
    <t>occupational epidemiology | cancer epidemiology | exposure | kidney disease | liver disease</t>
  </si>
  <si>
    <t>Firefighters using PFAS firefighting foams are the highest-exposed group in Australia. PFAS can remain in the body for many years. The national firefighter cancer and mortality cohort will be updated and PFAS exposure identified for different groups. The cancer risk, specifically testicular and kidney cancer, for firefighters exposed to different amounts of PFAS will be investigated. Other outcomes, such as thyroid, liver or kidney disease will be investigated by linkage to health data sets.</t>
  </si>
  <si>
    <t>Medical Bacteriology</t>
  </si>
  <si>
    <t>Prof John Fraser</t>
  </si>
  <si>
    <t>Surgery</t>
  </si>
  <si>
    <t>Prof Cynthia Whitchurch</t>
  </si>
  <si>
    <t>Intensive Care</t>
  </si>
  <si>
    <t>Development Grants</t>
  </si>
  <si>
    <t>Development Grant</t>
  </si>
  <si>
    <t>Prof Zee Upton</t>
  </si>
  <si>
    <t>A/Pr Leila Cuttle</t>
  </si>
  <si>
    <t>GNT0456106</t>
  </si>
  <si>
    <t>Ice water for burn first aid?</t>
  </si>
  <si>
    <t>Prof Roy Kimble</t>
  </si>
  <si>
    <t>burn wound healing | cell death-apoptosis | re-epithelialisation | burn injury | cell survival | cooling burn wound | first aid | inflammation: wound healing |</t>
  </si>
  <si>
    <t>Millions of people worldwide receive burn injuries every year and last year the Royal Children's Hospital in Brisbane alone treated more than 500 children with new burn injuries. Many of these children with burn injuries will heal burn wounds with unsightly scars and impaired skin function. Cooling burns as first aid has been used since ancient time and is proved to be the most effective way to reduce skin temperature, lessen pain, minimize the depth of injury, and ultimately improve wound healing outcome. However, despite the evidence that cooling burns using ice water &lt;4 C may be beneficial to burns, current first aid recommend to only use cold water 8-25 C and the use of ice-ice water is strongly discouraged for fear of the potential to cause hypothermia and deepen the existing burn injury. In this application we will examine the effect of ice-ice water 2 C on wound healing outcome compared to 15 C water as first aid, in an in vivo model. The wound healing will be clinically assessed by experienced clinicians weekly for six weeks, and then will also be assessed histologically and mechanically at week six. We will also determine the optimal cooling temperature and duration for injured tissue in burn wounds to recover and the conduction of cold through skin. With the coming new knowledge we wish to design an optimal cooling burn treatment which will maximize the beneficial of cooling to the burns but avoid adverse effect of excessive cooling. The success of this project will advance our knowledge on first aid treatment or burn cooling treatment and also wound healing process. It will enable us to offer better first aid treatment which may lead to wound healing with less scars, otherwise can not achieved by other current available treatments. The better healing of burn wounds will significantly improve burn patients' lives, particularly children with burn injuries. It will also release the burden on much needed health funds.</t>
  </si>
  <si>
    <t>GNT0491130</t>
  </si>
  <si>
    <t>How the bacterium Pseudomonas aeruginosa causes disease</t>
  </si>
  <si>
    <t>bacterial pathogen | bacterial virulence factors | biofilms | host-pathogen interaction | pseudomonas aeruginosa | hospital acquired infection | pneumonia | burns | cystic fibrosis | respiratory diseases |</t>
  </si>
  <si>
    <t>The bacterium Pseudomonas aeruginosa causes a number of serious diseases of humans particularly of immunocompromised patients. We have found that this bacterium secretes enzymes that have the ability to digest DNA. This proposal aims to work out how this bacterium uses these enzymes to infect human tissues and escape killing by immune cells. The results from this study will help to determine if these proteins may be used as targets for the development of new anti-infective drugs.</t>
  </si>
  <si>
    <t>GNT0497267</t>
  </si>
  <si>
    <t>Dressings for Scar Remediation</t>
  </si>
  <si>
    <t>Biochemistry and Cell Biology NEC</t>
  </si>
  <si>
    <t>collagen synthesis down-regulation | scar remediation | silicones | collagen synthesis down-regulation | hypertropic scarring | keloid scarring | silicones | tissue regeneration |</t>
  </si>
  <si>
    <t>This research is aimed at exploiting advanced polymers as a new therapy for patients with burn related scars, as well as people who are genetically predisposed to scarring due to abnormal healing. In order to progress to clinical trials, the technology needs to be tested on an animal scar model. Successful outcome of these tests will allow the industry partner, Tissue Therapies, to proceed with a clinical trial, paving the way to a therapeutic product available for scar treatment.</t>
  </si>
  <si>
    <t>GNT0508004</t>
  </si>
  <si>
    <t>Prof Allison Cowin</t>
  </si>
  <si>
    <t>Clinical Sciences NEC</t>
  </si>
  <si>
    <t>antibody therapy | flightless i | scar formation | transgenic mouse models | wound healing |</t>
  </si>
  <si>
    <t>Wounds, burns and scalds are frequent injuries which can lead to deformity, disfigurement and loss of movement. We have shown that the cytoskeletal protein, Flightless I (FliI), is an important regulator of wound repair. We plan to further investigate FliI in wound and burn injuries using new cell-specific transgenic animal models and to develop a new FliI-antibody based therapy to treat wound and burn injuries.</t>
  </si>
  <si>
    <t>GNT0508006</t>
  </si>
  <si>
    <t>Development of novel treatment for wounds</t>
  </si>
  <si>
    <t>antibody | flightless | therapy | wound | injury | scar from burns and other trauma | wound healing |</t>
  </si>
  <si>
    <t>Chronic wounds, diabetic ulcers, injuries in response to trauma, burns and scalds form a medical need which will only expand as the population ages and the diabetic epidemic grows. In our studies, we have shown that Flightless I (FliI), an actin-remodelling protein, is a negative regulator of incisional wound healing. We are now developing a new antibody therapy to reduce FliI levels in wounds thereby leading to improved wound repair outcomes.</t>
  </si>
  <si>
    <t>GNT0509015</t>
  </si>
  <si>
    <t>A/Pr Pritinder Kaur</t>
  </si>
  <si>
    <t>Biological Psychology (Neuropsychology, Psychopharmacology, Physiological Psychology)</t>
  </si>
  <si>
    <t>biology, microenvironment, cancer and related | burns,cancer biology, barrett's oesophegus | stem cells, tissue regeneration, epithelial | disorders |</t>
  </si>
  <si>
    <t>I am a stem cell biologist investigating the cellular and molecular mechanisms of tissue renewal and carcinogenesis in epithelial tissues.</t>
  </si>
  <si>
    <t>GNT0512259</t>
  </si>
  <si>
    <t>Adhesion receptors in the macrophage that regulate wound healing</t>
  </si>
  <si>
    <t>Dr Rachael Murray</t>
  </si>
  <si>
    <t>Cellular Interactions (incl. Adhesion, Matrix, Cell Wall)</t>
  </si>
  <si>
    <t>inflammation | cell adhesion | cell migration | integrins | membrane transport | burns patients | inflammation | scar formation | wound healing |</t>
  </si>
  <si>
    <t>Burns are one of the most common and devastating forms of trauma; 70% occur in young children. Burns scars may be aesthetically disfiguring and functionally disabling, as well as psychosocially damaging. The study will identify how macrophages enter, function and persist in a burn wound to regulate inflammation, which if prolonged results in delayed healing and excess scar formation, and will generate multiple targets for potential future wound healing therapies.</t>
  </si>
  <si>
    <t>GNT0519702</t>
  </si>
  <si>
    <t>Antibiotics in the critically ill</t>
  </si>
  <si>
    <t>Prof Jeffrey Lipman</t>
  </si>
  <si>
    <t>antibiotics | critical care medicine | dosing | pharmacodynamics | pharmacokinetics | burn injury | infection-acute inflammation | sepsis | trauma | traumatic head injury |</t>
  </si>
  <si>
    <t>The appropriate dosing of antibiotics for patient admitted to ICU after a traumatic injury is poorly defined and based on intuition rather than evidence. Doctors need to predict which patients may develop very high antibiotic clearances and dose accordingly so that potentially life-threatening infections do not occur. Given these patients are unknown, this research seeks to identify such patients and recommend which antibiotic and which dose is appropriate to ensure adequate treatment.</t>
  </si>
  <si>
    <t>GNT0519716</t>
  </si>
  <si>
    <t>Improvement of recruitment strategies for acute lung injury using novel imaging technqiues</t>
  </si>
  <si>
    <t>Systems Physiology</t>
  </si>
  <si>
    <t>electrical impedance tomography | lung function | magnetic resonance imaging | respiratory distress syndrome | respiratory mechanics | acute lung injury | acute respiratory distress syndrome | burn injury | lung function assessment | magnetic resonance imaging techniques |</t>
  </si>
  <si>
    <t>Many lung injuries need mechanical ventilation to reopen collapsed lung airspaces and supply oxygen to the patient. This study uses two methods to monitor the lungs during ventilation: Hyperpolarised helium MRI to image the airspace, and electrical impedance tomography to measure lung volume. This information will allow adjustment of ventilator pressure to maximize oxygen transfer without increasing lung damage. Quicker repair of lung damage and patient recovery are the benefits of this study.</t>
  </si>
  <si>
    <t>GNT0519748</t>
  </si>
  <si>
    <t>The molecular basis of skin development and cancer</t>
  </si>
  <si>
    <t>Prof Brandon Wainwright</t>
  </si>
  <si>
    <t>Developmental Genetics (incl. Sex Determination)</t>
  </si>
  <si>
    <t>cancer | conditional gene targeting | developmental genes | mouse genetics | epidermal development | genetic disease | skin tumours | stem cells |</t>
  </si>
  <si>
    <t>The skin is the largest organ in the body and functions as a barrier against infection and dehydration. From a clinical perspective we need to know how to regenerate skin for better wound healing and the treatment of burns. We have identified a genetic pathway that regulates the stem cells of the skin and this research will show us the mechanism whereby the skin develops and regenerates, as well as the possible manipulations we can use to increase healing in the clinic.</t>
  </si>
  <si>
    <t>GNT0533502</t>
  </si>
  <si>
    <t>Trends, treatments and outcomes of burns patients</t>
  </si>
  <si>
    <t>Prof James Semmens</t>
  </si>
  <si>
    <t>Public Health and Health Services NEC</t>
  </si>
  <si>
    <t>burn injury | clinical epidemiology | health economics | health outcomes | injury prevention | burn injury | epidemiological, clinical and physical assessments | health economics | health service provision in rural areas | health service utilisation |</t>
  </si>
  <si>
    <t>The aims of this research proposal are to investigate the patterns of burn injury, health service utilisation, economic costs, treatment pathways, and outcomes for all patients hospitalized with burn injury in Western Australia for the period 1999-2008. An important focus will also be on the developing preventative injury education strategies. The proposal outlines a new collaborative initiative between the Burn Service of WA and the WA Centre for Population Health Research at Curtin University.</t>
  </si>
  <si>
    <t>GNT0553028</t>
  </si>
  <si>
    <t>Improved culture of cells for human therapies</t>
  </si>
  <si>
    <t>burns | clinical cell culture | clinical grafts | feeder-cell free | wounds | clinical grafts | tissue regeneration | transplantation |</t>
  </si>
  <si>
    <t>Skin cells grown for clinical applications currently require animal-derived cells and-or non-defined products for their expansion in the laboratory; these reagents can potentially infect patients who receive these therapies. This project will identify the essential components provided by these reagents and develop a fully synthetic and defined culture system. This improvement will provide safer, cost-effective grafts and cell-based therapies that will benefit patients suffering burns and wounds.</t>
  </si>
  <si>
    <t>GNT0565004</t>
  </si>
  <si>
    <t>Function of Flightless I in wound healing</t>
  </si>
  <si>
    <t>Dermatology</t>
  </si>
  <si>
    <t>flightless i | scar formation | tgf-beta | wound healing | cytoskeleton | burns | injury | scar from burns and other trauma | scarring | wound healing |</t>
  </si>
  <si>
    <t>Extensive scarring is a major clinical problem often resulting from burn injuries. We have previously shown that the cytoskeletal protein, Flightless I (FliI), is an important regulator of wound repair. We now plan to investigate whether FliI is also be the mechanistic link between cytoskeletal remodelling and induction of TGF-betas post-wounding leading to scar formation.</t>
  </si>
  <si>
    <t>GNT0632788</t>
  </si>
  <si>
    <t>Proteins that mediate Pseudomonas infection in cystic fibrosis patients</t>
  </si>
  <si>
    <t>Prof Stuart Cordwell</t>
  </si>
  <si>
    <t>cystic fibrosis | in vitro adaptation | proteomics | pseudomonas aeruginosa | virulence factors | burns and wounds | cystic fibrosis | lung infection | nosocomial pathogens | pseudomonas aeruginosa infection |</t>
  </si>
  <si>
    <t>Cystic fibrosis (CF) is the most common autosomal recessive disorder in humans, affecting 1:2000 people. Mortality is often caused by Pseudomonas aeruginosa lung infections which have recently been shown to occur not only environmentally but also via person-person contact, usually during CF clinic visits. This project will elucidate the molecular traits responsible for these 'epidemic' P. aeruginosa infections, with the aim of finding novel therapeutics and infection control strategies.</t>
  </si>
  <si>
    <t>GNT1000507</t>
  </si>
  <si>
    <t>Elastaderm</t>
  </si>
  <si>
    <t>Prof Anthony Weiss</t>
  </si>
  <si>
    <t>Regenerative Medicine (incl. Stem Cells and Tissue Engineering)</t>
  </si>
  <si>
    <t>skin | elastin | collagen | burns | dermis | burn injury</t>
  </si>
  <si>
    <t>We will focus on proof of concept needed for the commercialisation of improved dermal replacements  designed to repair severe skin burns. These novel dermal replacements are a substantial development of and improvement beyond existing technology because they are intended to reduce wound contraction and increase elasticity.</t>
  </si>
  <si>
    <t>GNT1002009</t>
  </si>
  <si>
    <t>Development of new wound treatments</t>
  </si>
  <si>
    <t>wound healing | skin | scarring | wound repair | burn injury | chronic leg or foot ulcers | scar formation</t>
  </si>
  <si>
    <t>Wounds and burn injuries are frequent injuries which can lead to deformity, disfigurement and loss of movement. The cytoskeleton is integral to the wound healing process and we have shown that a specific cytoskeletal protein, Flightless I (Flii), is an important regulator of wound repair.  During the course of this fellowship I plan to further my investigations into the function and regulation of Flii in wounds and aim to develop new therapies for treating wounds and reducing scar formation.</t>
  </si>
  <si>
    <t>GNT1035907</t>
  </si>
  <si>
    <t>Improving the pre-hospital treatment and acute management of burned children</t>
  </si>
  <si>
    <t>burns | burn injury | wound healing | wound repair | pathology</t>
  </si>
  <si>
    <t>Children’s burns are physically and psychologically debilitating and are a huge burden for the children themselves, their families and the Australian health care system. My work will determine exactly what conditions are required to cause burns so that we can act to prevent them. I will also develop more effective first aid treatment and new treatments to improve burn wound healing.</t>
  </si>
  <si>
    <t>GNT1038104</t>
  </si>
  <si>
    <t>Medical/Dental Postgraduate Scholarship</t>
  </si>
  <si>
    <t>The role of Flightless in scar formation</t>
  </si>
  <si>
    <t>Dr Alexander Cameron</t>
  </si>
  <si>
    <t>wound repair | scar formation | burn injury | skin | wound reepithelialisation | wounds | fibrosis | trauma | surgery | scarring</t>
  </si>
  <si>
    <t>Scarring causes significant morbidity and suffering. It can lead to pain, disfigurement and impaired physical function, which require costly ongoing care. Flightless (Flii) is a novel protein, which acts as a negative regulator of wound healing. Flii neutralising antibody treatment has been shown to improve wound healing. However, the role of Flii in scarring has yet to be investigated. This project will investigate the role of Flii in scarring and its potential as a therapeutic target.</t>
  </si>
  <si>
    <t>GNT1043453</t>
  </si>
  <si>
    <t>Interactions of skin stem cells with their microenvironment</t>
  </si>
  <si>
    <t>tissue regeneration | epithelial biology | tissue repair | microenvironment | skin | stem cells</t>
  </si>
  <si>
    <t>The stem cells in the outer protective layers of the epithelium of the skin (keratinocyte stem cells), possess an intrinsically high capability to regenerate tissue. However, this tissue regenerative ability can be enhanced by interactions with microenvironmental elements i.e. connective tissue cells and proteins. This study seeks to investigate specific keratinocyte-microenvironment interactions which will ultimately be used to improve current methods for generating skin tissue for burns patients.</t>
  </si>
  <si>
    <t>GNT1055855</t>
  </si>
  <si>
    <t>Tissue Engineering of Skin Substitutes for Burn Injuries</t>
  </si>
  <si>
    <t>Miss Cassandra Chong</t>
  </si>
  <si>
    <t>regenerative medicine | tissue engineering | burn injury | skin | stem cells</t>
  </si>
  <si>
    <t>Burns injuries are among the most physically and psychologically debilitating injuries. Patients who suffer from severe, extensive burn injuries can have a shortage of healthy, undamaged donor sites and so skin substitutes are used as alternatives to provide wound healing. However, the newly produced skin does not appear or function normally. The aim of this project is to develop a skin equivalent which will provide rapid regeneration of normal skin and improve a patient’s quality of life.</t>
  </si>
  <si>
    <t>GNT1059038</t>
  </si>
  <si>
    <t>Burn injuries in Aboriginal and Torres Strait Islander children</t>
  </si>
  <si>
    <t>Prof Rebecca Ivers</t>
  </si>
  <si>
    <t>Health Services Research</t>
  </si>
  <si>
    <t>aboriginal child | aboriginal health | burns | burns patients | injury</t>
  </si>
  <si>
    <t>This is the first large scale study to systematically examine the burden of burn injury in Aboriginal and Torres Strait Islander children, including care and cost of treatment, and relationship between access to treatment and functional outcomes. With a team comprising epidemiologists, burns clinicans and Aboriginal health researchers,  this study will generate important new research evidence to improve care in this over-represented and vulnerable population.</t>
  </si>
  <si>
    <t>GNT1100296</t>
  </si>
  <si>
    <t>The role of androgens in burn injury wound healing</t>
  </si>
  <si>
    <t>Dr Yiwei Wang</t>
  </si>
  <si>
    <t>ANZAC Research Institute</t>
  </si>
  <si>
    <t>Pharmacology and Pharmaceutical Sciences not elsewhere classified</t>
  </si>
  <si>
    <t>burn injury | wound healing | androgen receptor | androgens | drug delivery</t>
  </si>
  <si>
    <t>Burn injury is a major cause of morbidity and mortality. Over 10,000 individuals are affected by severe burns each year in Australia. This innovative project aims to provide new fundamental knowledge about the role of androgens (male hormones) in complex burn injury wound healing process, also provide pre-clinical evidence of the ability to systemic and/or local target androgen signaling to improve wound healing for severe burn injury patients.</t>
  </si>
  <si>
    <t>GNT1113736</t>
  </si>
  <si>
    <t>Targeting collagen cross-linking to improve scar appearance</t>
  </si>
  <si>
    <t>Prof Fiona Wood</t>
  </si>
  <si>
    <t>scarring | collagen | wound healing | injury | burn injury</t>
  </si>
  <si>
    <t>Scarring is a significant problem after injury, and the life-long appearance of scar can be very detrimental to peoples’ wellbeing, both psychological and physical. This work will develop a new drug to improve scar appearance. The drug is likely to be effective even after scar has formed, making it possible to improve scarring in many people. This will improve the quality of life for people after injury.</t>
  </si>
  <si>
    <t>GNT1130862</t>
  </si>
  <si>
    <t>Better healing for children's burn injuries</t>
  </si>
  <si>
    <t>burn injury | pathology | injury prevention | wound healing | wound reepithelialisation</t>
  </si>
  <si>
    <t>This project aims to improve the acute treatment of children with burn injuries through developing more effective and novel treatments and understanding the conditions required for burn injuries to occur.</t>
  </si>
  <si>
    <t>GNT1133121</t>
  </si>
  <si>
    <t>Aboriginal and Torres Strait Islander Research Scholarship</t>
  </si>
  <si>
    <t>Quality of life, associated psychological and economic family impacts, and trajectory of recovery in Aboriginal and Torres Strait Islander paediatric burns patients.</t>
  </si>
  <si>
    <t>Mrs Courtney Ryder</t>
  </si>
  <si>
    <t>George Institute for Global Health</t>
  </si>
  <si>
    <t>aboriginal child | burns | quality of life | economic analysis | recovery</t>
  </si>
  <si>
    <t>Over a third of burns injuries in Australia are paediatric, with over representation of Aboriginal and Torres Strait Islander children. Burns are a major injury, having devastating long term consequences, connected to psychological distress, trauma, cost and disability. This research focusses on quality of life measures, economic impacts and psychological distress, investigating enabling and inhibitory factors to burns recovery in Aboriginal and Torres Strait Islander children and their family.</t>
  </si>
  <si>
    <t>GNT1139961</t>
  </si>
  <si>
    <t>The role of ion channels in pain pathways</t>
  </si>
  <si>
    <t>Dr Jennifer Deuis</t>
  </si>
  <si>
    <t>Basic Pharmacology</t>
  </si>
  <si>
    <t>sodium channel | pain | sensory neurons | dorsal root ganglia | allodynia</t>
  </si>
  <si>
    <t>Pain is one of the most frequent and costly health problems faced by Australia. Currently available painkillers often do not work, or have intolerable side effects. We thus need better approaches to treat pain. This project will define the role of the novel pain target Nav1.6 in clinically relevant pain states, including burns pain and chemotherapy-induced pain, with the aim to develop novel treatment approaches and painkillers for these difficult-to-treat conditions.</t>
  </si>
  <si>
    <t>GNT1150245</t>
  </si>
  <si>
    <t>Provision of best practice care to Aboriginal and Torres Strait Islander children with burn injuries.</t>
  </si>
  <si>
    <t>Ms Hayley Williams</t>
  </si>
  <si>
    <t>aboriginal health | aboriginal child | best practice | health care delivery | burn injury</t>
  </si>
  <si>
    <t>This project will develop best practice guidelines for burns care of Aboriginal and Torres Strait Islander children by consulting medical experts and parents/carers of Aboriginal and Torres Strait Islander children admitted to a public hospital due to burn injuries. These guidelines will be used to explore the care provided to Aboriginal and Torres Strait Islander children and barriers or enablers experienced by them and medical experts in receiving/providing high-quality, culturally safe care.</t>
  </si>
  <si>
    <t>GNT1160492</t>
  </si>
  <si>
    <t>The use of biomarkers in children to predict healing potential and optimise burn wound care</t>
  </si>
  <si>
    <t>burn injury | pathology | wound healing | diagnostic applications | child health</t>
  </si>
  <si>
    <t>In order to improve the treatment of children’s burn injuries, we need to better diagnose burn wound severity and predict which patients are at risk of developing poor long-term outcomes. By examining the proteins and immune cells in burn patient samples, we can identify markers that are related to poor healing outcomes. This will help us to develop better clinical prognostic tools for burn wound assessment and better patient outcomes.</t>
  </si>
  <si>
    <t>GNT1185116</t>
  </si>
  <si>
    <t>Ideas Grants</t>
  </si>
  <si>
    <t>Development of a systemic antibody therapy for burns</t>
  </si>
  <si>
    <t>burns | wound healing | scar formation | cytoskeleton | antibody therapy</t>
  </si>
  <si>
    <t>Burns are one of the most painful injuries a person can sustain and survive. Unfortunately current treatments are still a long drawn out process relying heavily on wound dressings that need regular and painful changes and still result in horrific scarring and contractures. We have taken the novel approach to develop a systemic, injectable antibody therapy that heals wounds from the “inside out”. This ground breaking approach could be life changing for the many people who suffer extensive burns.</t>
  </si>
  <si>
    <t>Burns</t>
  </si>
  <si>
    <t>NHMRC research expenditure on the health impacts of bushfires and related topics - 2010 to 2019</t>
  </si>
  <si>
    <t>Total Grant Budget</t>
  </si>
  <si>
    <t>Occupational health of firefighters</t>
  </si>
  <si>
    <t>Air pollution</t>
  </si>
  <si>
    <t>climate change | epidemiology | food and nutrition | mental health | public health and health services not elsewhere classified | environmental health | epidemiology | mental health | pgp8 | public health and health services not elsewhere classified</t>
  </si>
  <si>
    <r>
      <t xml:space="preserve">Energy transitions, air pollution and health in Australia </t>
    </r>
    <r>
      <rPr>
        <sz val="11"/>
        <color rgb="FFFF0000"/>
        <rFont val="Calibri"/>
        <family val="2"/>
        <scheme val="minor"/>
      </rPr>
      <t>[health consequences of (1) fossil fuel combustion, (2) landscape fires and (3) alternatives to fossil fuels]</t>
    </r>
    <r>
      <rPr>
        <sz val="11"/>
        <color theme="1"/>
        <rFont val="Calibri"/>
        <family val="2"/>
        <scheme val="minor"/>
      </rPr>
      <t xml:space="preserve">. </t>
    </r>
  </si>
  <si>
    <t>NHMRC supported research relevant to the health effects of bushfires 2010 - 2019</t>
  </si>
  <si>
    <t>NHMRC supported research related to the occupational health of firefighters 2010 - 2019</t>
  </si>
  <si>
    <t>NHMRC supported research related to Air Pollution 2010 - 2019</t>
  </si>
  <si>
    <t>Note: The grants listed below are relevant to air pollution, but not necessarily directly relevant to bushfires or bushfire smoke.</t>
  </si>
  <si>
    <t>NHMRC supported research related to Burns 2010 - 2019</t>
  </si>
  <si>
    <r>
      <t xml:space="preserve">Climate Change: Integrated study of rural health risks and adaptations </t>
    </r>
    <r>
      <rPr>
        <sz val="11"/>
        <color rgb="FFFF0000"/>
        <rFont val="Calibri"/>
        <family val="2"/>
        <scheme val="minor"/>
      </rPr>
      <t>[Study on the effects of climate change and associated extreme events, including bushfires, on selected health outcomes]</t>
    </r>
  </si>
  <si>
    <r>
      <t xml:space="preserve">Air pollution and human health </t>
    </r>
    <r>
      <rPr>
        <sz val="11"/>
        <color rgb="FFFF0000"/>
        <rFont val="Calibri"/>
        <family val="2"/>
        <scheme val="minor"/>
      </rPr>
      <t>[research into the effects of exposure to air pollutants including smoke from bushfires]</t>
    </r>
  </si>
  <si>
    <t>Note: The grants listed below are relevant to burns from all sources, but not necessarily directly relevant to burns caused by bushfires.</t>
  </si>
  <si>
    <t>Notes</t>
  </si>
  <si>
    <t>Expenditure 2010 - 2019</t>
  </si>
  <si>
    <t>Flightless I, a target for new wound therapies</t>
  </si>
  <si>
    <t>These data were extracted on 22 Jan 2020.
The majority of NHMRC funding is investigator-initiated and is not directed by NHMRC to any specific disease, health or research topic. The subject matter of each application is determined by the applicants. Additionally, a proportion of NHMRC funds is directed to specific topics primarily through the Targeted Calls for Research [https://www.nhmrc.gov.au/funding/find-funding/targeted-and-urgent-calls-research] and International Collaboration [https://www.nhmrc.gov.au/funding/fund-collaborative-health-research] schemes, or priorities identified in the NHMRC Corporate Plan [https://www.nhmrc.gov.au/about-us/publications/nhmrc-corporate-plan-2019-20#toc__49].
Funding decisions are the outcome of a competitive process that relies on the collective judgement of independent peer reviewers. There is strong demand for NHMRC funding and the process is very competitive, so not all high quality research proposals are able to be funded.
For reporting purposes, NHMRC classifies applications against disease, health and research topics based on information provided at the time of application including an application’s title, keywords, media summaries and other research classifications [https://www.nhmrc.gov.au/about-us/resources/australian-standard-research-classifications-and-research-keywords-and-phrases] where appropriate.
This process results in the classification of applications to more than one topic. NHMRC does not apportion funding when more than one topic is indicated and the full value of the grant is attributed.
Relevance to the topic may be either a direct focus or a broader focus such as a longer term potential benefit. The resulting datasets may include a broad range of research from discovery science through to clinical research, health services and public health research.
The "Expenditure 2010 - 2019" column is the amount paid to the grant during the period 1 January 2010 to 31 December 2019. Some grants may also have payments that fall before or after that period.
The "Total grant budget" column is the total amount awarded to the grant across all years of the grant as at the date this report was run (22 January 2020). Note that indexation applied annually to most grants will change the total awarded and these changes will be reflected in future iterations of this report. All amounts have been rounded to the nearest dollar.</t>
  </si>
  <si>
    <t>As at 22 January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</si>
</sst>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i/>
      <sz val="11"/>
      <color theme="1"/>
      <name val="Calibri"/>
      <family val="2"/>
      <scheme val="minor"/>
    </font>
    <font>
      <i/>
      <sz val="11"/>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
    <xf numFmtId="0" fontId="0" fillId="0" borderId="0" xfId="0"/>
    <xf numFmtId="0" fontId="0" fillId="0" borderId="0" xfId="0" applyAlignment="1">
      <alignment horizontal="center"/>
    </xf>
    <xf numFmtId="0" fontId="18" fillId="0" borderId="0" xfId="0" applyFont="1"/>
    <xf numFmtId="0" fontId="19" fillId="0" borderId="0" xfId="0" applyFont="1"/>
    <xf numFmtId="0" fontId="16" fillId="33" borderId="10" xfId="0" applyFont="1" applyFill="1" applyBorder="1" applyAlignment="1">
      <alignment vertical="center"/>
    </xf>
    <xf numFmtId="0" fontId="16" fillId="33" borderId="10" xfId="0" applyFont="1" applyFill="1" applyBorder="1" applyAlignment="1">
      <alignment horizontal="center" vertical="center"/>
    </xf>
    <xf numFmtId="0" fontId="0" fillId="0" borderId="10" xfId="0" applyBorder="1" applyAlignment="1">
      <alignment vertical="center"/>
    </xf>
    <xf numFmtId="6" fontId="0" fillId="0" borderId="10" xfId="0" applyNumberFormat="1" applyBorder="1" applyAlignment="1">
      <alignment vertical="center"/>
    </xf>
    <xf numFmtId="0" fontId="0" fillId="0" borderId="10" xfId="0" applyFill="1" applyBorder="1" applyAlignment="1">
      <alignment vertical="center"/>
    </xf>
    <xf numFmtId="0" fontId="16" fillId="0" borderId="11"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6" fontId="0" fillId="0" borderId="0" xfId="0" applyNumberFormat="1" applyAlignment="1">
      <alignment vertical="center"/>
    </xf>
    <xf numFmtId="0" fontId="0" fillId="0" borderId="0" xfId="0" applyAlignment="1">
      <alignment vertical="center" wrapText="1"/>
    </xf>
    <xf numFmtId="0" fontId="16" fillId="0" borderId="11" xfId="0" applyFont="1" applyBorder="1" applyAlignment="1">
      <alignment horizontal="center" vertical="center" wrapText="1"/>
    </xf>
    <xf numFmtId="0" fontId="16" fillId="0" borderId="0" xfId="0" applyFont="1" applyAlignment="1">
      <alignment vertical="center"/>
    </xf>
    <xf numFmtId="0" fontId="18" fillId="0" borderId="0" xfId="0" applyFont="1" applyAlignment="1">
      <alignment vertical="center"/>
    </xf>
    <xf numFmtId="0" fontId="0" fillId="0" borderId="0" xfId="0" applyAlignment="1">
      <alignment horizontal="center" vertical="center" wrapText="1"/>
    </xf>
    <xf numFmtId="0" fontId="19" fillId="0" borderId="0" xfId="0" applyFont="1" applyAlignment="1">
      <alignment vertical="center"/>
    </xf>
    <xf numFmtId="0" fontId="20" fillId="0" borderId="0" xfId="0" applyFont="1" applyAlignment="1">
      <alignment vertical="center"/>
    </xf>
    <xf numFmtId="0" fontId="0" fillId="0" borderId="0" xfId="0" applyFont="1" applyAlignment="1">
      <alignmen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workbookViewId="0">
      <selection activeCell="A2" sqref="A2"/>
    </sheetView>
  </sheetViews>
  <sheetFormatPr defaultRowHeight="15" x14ac:dyDescent="0.25"/>
  <cols>
    <col min="1" max="1" width="33.85546875" customWidth="1"/>
    <col min="2" max="3" width="12.7109375" style="1" bestFit="1" customWidth="1"/>
    <col min="4" max="5" width="11.140625" style="1" bestFit="1" customWidth="1"/>
    <col min="6" max="7" width="12.7109375" style="1" bestFit="1" customWidth="1"/>
    <col min="8" max="8" width="11.140625" style="1" bestFit="1" customWidth="1"/>
    <col min="9" max="11" width="12.7109375" style="1" bestFit="1" customWidth="1"/>
    <col min="12" max="12" width="13.85546875" style="1" bestFit="1" customWidth="1"/>
  </cols>
  <sheetData>
    <row r="1" spans="1:12" ht="18.75" x14ac:dyDescent="0.3">
      <c r="A1" s="2" t="s">
        <v>374</v>
      </c>
    </row>
    <row r="2" spans="1:12" x14ac:dyDescent="0.25">
      <c r="A2" t="s">
        <v>392</v>
      </c>
    </row>
    <row r="4" spans="1:12" ht="23.25" customHeight="1" x14ac:dyDescent="0.25">
      <c r="A4" s="4" t="s">
        <v>1</v>
      </c>
      <c r="B4" s="5">
        <v>2010</v>
      </c>
      <c r="C4" s="5">
        <v>2011</v>
      </c>
      <c r="D4" s="5">
        <v>2012</v>
      </c>
      <c r="E4" s="5">
        <v>2013</v>
      </c>
      <c r="F4" s="5">
        <v>2014</v>
      </c>
      <c r="G4" s="5">
        <v>2015</v>
      </c>
      <c r="H4" s="5">
        <v>2016</v>
      </c>
      <c r="I4" s="5">
        <v>2017</v>
      </c>
      <c r="J4" s="5">
        <v>2018</v>
      </c>
      <c r="K4" s="5">
        <v>2019</v>
      </c>
      <c r="L4" s="5" t="s">
        <v>2</v>
      </c>
    </row>
    <row r="5" spans="1:12" ht="23.25" customHeight="1" x14ac:dyDescent="0.25">
      <c r="A5" s="6" t="s">
        <v>0</v>
      </c>
      <c r="B5" s="7">
        <v>228451.8</v>
      </c>
      <c r="C5" s="7">
        <v>263665.39</v>
      </c>
      <c r="D5" s="7">
        <v>706670.98</v>
      </c>
      <c r="E5" s="7">
        <v>466020.11</v>
      </c>
      <c r="F5" s="7">
        <v>516307.88</v>
      </c>
      <c r="G5" s="7">
        <v>569420.30000000005</v>
      </c>
      <c r="H5" s="7">
        <v>533703.30000000005</v>
      </c>
      <c r="I5" s="7">
        <v>252610.57</v>
      </c>
      <c r="J5" s="7">
        <v>512294.37</v>
      </c>
      <c r="K5" s="7">
        <v>519978.78</v>
      </c>
      <c r="L5" s="7">
        <f>SUM(B5:K5)</f>
        <v>4569123.4799999995</v>
      </c>
    </row>
    <row r="6" spans="1:12" ht="23.25" customHeight="1" x14ac:dyDescent="0.25">
      <c r="A6" s="6" t="s">
        <v>376</v>
      </c>
      <c r="B6" s="7"/>
      <c r="C6" s="7"/>
      <c r="D6" s="7"/>
      <c r="E6" s="7"/>
      <c r="F6" s="7">
        <v>165871.09</v>
      </c>
      <c r="G6" s="7">
        <v>188856.55</v>
      </c>
      <c r="H6" s="7"/>
      <c r="I6" s="7"/>
      <c r="J6" s="7"/>
      <c r="K6" s="7"/>
      <c r="L6" s="7">
        <f t="shared" ref="L6:L8" si="0">SUM(B6:K6)</f>
        <v>354727.64</v>
      </c>
    </row>
    <row r="7" spans="1:12" ht="23.25" customHeight="1" x14ac:dyDescent="0.25">
      <c r="A7" s="6" t="s">
        <v>377</v>
      </c>
      <c r="B7" s="7">
        <v>970848.58</v>
      </c>
      <c r="C7" s="7">
        <v>1047179.49</v>
      </c>
      <c r="D7" s="7">
        <v>866442.28</v>
      </c>
      <c r="E7" s="7">
        <v>778190.03</v>
      </c>
      <c r="F7" s="7">
        <v>1062309.05</v>
      </c>
      <c r="G7" s="7">
        <v>1132569.24</v>
      </c>
      <c r="H7" s="7">
        <v>929473.34</v>
      </c>
      <c r="I7" s="7">
        <v>1057159.51</v>
      </c>
      <c r="J7" s="7">
        <v>2242620.2000000002</v>
      </c>
      <c r="K7" s="7">
        <v>2189798.14</v>
      </c>
      <c r="L7" s="7">
        <f t="shared" si="0"/>
        <v>12276589.859999999</v>
      </c>
    </row>
    <row r="8" spans="1:12" ht="23.25" customHeight="1" x14ac:dyDescent="0.25">
      <c r="A8" s="8" t="s">
        <v>373</v>
      </c>
      <c r="B8" s="7">
        <v>1826480.02</v>
      </c>
      <c r="C8" s="7">
        <v>937430.34</v>
      </c>
      <c r="D8" s="7">
        <v>511769.04</v>
      </c>
      <c r="E8" s="7">
        <v>453778.41</v>
      </c>
      <c r="F8" s="7">
        <v>674791.64</v>
      </c>
      <c r="G8" s="7">
        <v>661368.14</v>
      </c>
      <c r="H8" s="7">
        <v>568009.18999999994</v>
      </c>
      <c r="I8" s="7">
        <v>818973.59</v>
      </c>
      <c r="J8" s="7">
        <v>795584.14</v>
      </c>
      <c r="K8" s="7">
        <v>769971.88</v>
      </c>
      <c r="L8" s="7">
        <f t="shared" si="0"/>
        <v>8018156.3899999987</v>
      </c>
    </row>
    <row r="10" spans="1:12" x14ac:dyDescent="0.25">
      <c r="A10" s="3" t="s">
        <v>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election activeCell="A2" sqref="A2"/>
    </sheetView>
  </sheetViews>
  <sheetFormatPr defaultRowHeight="15" x14ac:dyDescent="0.25"/>
  <cols>
    <col min="1" max="1" width="13" style="10" customWidth="1"/>
    <col min="2" max="2" width="11.85546875" style="10" customWidth="1"/>
    <col min="3" max="3" width="25.7109375" style="10" customWidth="1"/>
    <col min="4" max="4" width="22.140625" style="10" customWidth="1"/>
    <col min="5" max="5" width="49.140625" style="10" bestFit="1" customWidth="1"/>
    <col min="6" max="6" width="24.28515625" style="10" bestFit="1" customWidth="1"/>
    <col min="7" max="7" width="21.85546875" style="10" customWidth="1"/>
    <col min="8" max="8" width="9.140625" style="10"/>
    <col min="9" max="10" width="14.42578125" style="10" customWidth="1"/>
    <col min="11" max="11" width="14.7109375" style="10" customWidth="1"/>
    <col min="12" max="12" width="14.5703125" style="10" customWidth="1"/>
    <col min="13" max="13" width="19.28515625" style="10" customWidth="1"/>
    <col min="14" max="14" width="45.140625" style="10" customWidth="1"/>
    <col min="15" max="15" width="197.5703125" style="10" customWidth="1"/>
    <col min="16" max="16384" width="9.140625" style="10"/>
  </cols>
  <sheetData>
    <row r="1" spans="1:15" ht="18.75" x14ac:dyDescent="0.25">
      <c r="A1" s="16" t="s">
        <v>380</v>
      </c>
    </row>
    <row r="2" spans="1:15" x14ac:dyDescent="0.25">
      <c r="A2" s="20" t="s">
        <v>392</v>
      </c>
    </row>
    <row r="4" spans="1:15" ht="37.5" customHeight="1" thickBot="1" x14ac:dyDescent="0.3">
      <c r="A4" s="9" t="s">
        <v>4</v>
      </c>
      <c r="B4" s="14" t="s">
        <v>5</v>
      </c>
      <c r="C4" s="9" t="s">
        <v>6</v>
      </c>
      <c r="D4" s="9" t="s">
        <v>7</v>
      </c>
      <c r="E4" s="9" t="s">
        <v>8</v>
      </c>
      <c r="F4" s="9" t="s">
        <v>9</v>
      </c>
      <c r="G4" s="14" t="s">
        <v>10</v>
      </c>
      <c r="H4" s="9" t="s">
        <v>11</v>
      </c>
      <c r="I4" s="9" t="s">
        <v>12</v>
      </c>
      <c r="J4" s="14" t="s">
        <v>389</v>
      </c>
      <c r="K4" s="14" t="s">
        <v>375</v>
      </c>
      <c r="L4" s="14" t="s">
        <v>13</v>
      </c>
      <c r="M4" s="9" t="s">
        <v>14</v>
      </c>
      <c r="N4" s="9" t="s">
        <v>15</v>
      </c>
      <c r="O4" s="9" t="s">
        <v>16</v>
      </c>
    </row>
    <row r="5" spans="1:15" ht="122.25" customHeight="1" x14ac:dyDescent="0.25">
      <c r="A5" s="11" t="s">
        <v>37</v>
      </c>
      <c r="B5" s="11">
        <v>2007</v>
      </c>
      <c r="C5" s="13" t="s">
        <v>38</v>
      </c>
      <c r="D5" s="13" t="s">
        <v>39</v>
      </c>
      <c r="E5" s="13" t="s">
        <v>40</v>
      </c>
      <c r="F5" s="10" t="s">
        <v>35</v>
      </c>
      <c r="G5" s="13" t="s">
        <v>41</v>
      </c>
      <c r="H5" s="11" t="s">
        <v>42</v>
      </c>
      <c r="I5" s="11" t="s">
        <v>21</v>
      </c>
      <c r="J5" s="12">
        <v>87792.69</v>
      </c>
      <c r="K5" s="12">
        <v>172392.69</v>
      </c>
      <c r="L5" s="11" t="s">
        <v>32</v>
      </c>
      <c r="M5" s="13" t="s">
        <v>43</v>
      </c>
      <c r="N5" s="13" t="s">
        <v>44</v>
      </c>
      <c r="O5" s="13" t="s">
        <v>45</v>
      </c>
    </row>
    <row r="6" spans="1:15" ht="122.25" customHeight="1" x14ac:dyDescent="0.25">
      <c r="A6" s="11" t="s">
        <v>47</v>
      </c>
      <c r="B6" s="11">
        <v>2009</v>
      </c>
      <c r="C6" s="13" t="s">
        <v>17</v>
      </c>
      <c r="D6" s="13" t="s">
        <v>18</v>
      </c>
      <c r="E6" s="13" t="s">
        <v>385</v>
      </c>
      <c r="F6" s="10" t="s">
        <v>48</v>
      </c>
      <c r="G6" s="13" t="s">
        <v>49</v>
      </c>
      <c r="H6" s="11" t="s">
        <v>50</v>
      </c>
      <c r="I6" s="11" t="s">
        <v>21</v>
      </c>
      <c r="J6" s="12">
        <v>611599.06000000006</v>
      </c>
      <c r="K6" s="12">
        <v>611599.06000000006</v>
      </c>
      <c r="L6" s="11" t="s">
        <v>32</v>
      </c>
      <c r="M6" s="13" t="s">
        <v>43</v>
      </c>
      <c r="N6" s="13" t="s">
        <v>378</v>
      </c>
      <c r="O6" s="13" t="s">
        <v>51</v>
      </c>
    </row>
    <row r="7" spans="1:15" ht="122.25" customHeight="1" x14ac:dyDescent="0.25">
      <c r="A7" s="11" t="s">
        <v>104</v>
      </c>
      <c r="B7" s="11">
        <v>2011</v>
      </c>
      <c r="C7" s="13" t="s">
        <v>63</v>
      </c>
      <c r="D7" s="13" t="s">
        <v>105</v>
      </c>
      <c r="E7" s="13" t="s">
        <v>386</v>
      </c>
      <c r="F7" s="10" t="s">
        <v>60</v>
      </c>
      <c r="G7" s="13" t="s">
        <v>26</v>
      </c>
      <c r="H7" s="11" t="s">
        <v>27</v>
      </c>
      <c r="I7" s="11" t="s">
        <v>21</v>
      </c>
      <c r="J7" s="12">
        <v>2584848.0100000002</v>
      </c>
      <c r="K7" s="12">
        <v>2584848.0099999998</v>
      </c>
      <c r="L7" s="11" t="s">
        <v>32</v>
      </c>
      <c r="M7" s="13" t="s">
        <v>28</v>
      </c>
      <c r="N7" s="13" t="s">
        <v>107</v>
      </c>
      <c r="O7" s="13" t="s">
        <v>108</v>
      </c>
    </row>
    <row r="8" spans="1:15" ht="122.25" customHeight="1" x14ac:dyDescent="0.25">
      <c r="A8" s="11" t="s">
        <v>126</v>
      </c>
      <c r="B8" s="11">
        <v>2016</v>
      </c>
      <c r="C8" s="13" t="s">
        <v>63</v>
      </c>
      <c r="D8" s="13" t="s">
        <v>105</v>
      </c>
      <c r="E8" s="13" t="s">
        <v>379</v>
      </c>
      <c r="F8" s="10" t="s">
        <v>60</v>
      </c>
      <c r="G8" s="13" t="s">
        <v>118</v>
      </c>
      <c r="H8" s="11" t="s">
        <v>27</v>
      </c>
      <c r="I8" s="11" t="s">
        <v>21</v>
      </c>
      <c r="J8" s="12">
        <v>1284883.72</v>
      </c>
      <c r="K8" s="12">
        <v>2603030</v>
      </c>
      <c r="L8" s="11" t="s">
        <v>32</v>
      </c>
      <c r="M8" s="13" t="s">
        <v>28</v>
      </c>
      <c r="N8" s="13" t="s">
        <v>128</v>
      </c>
      <c r="O8" s="13" t="s">
        <v>129</v>
      </c>
    </row>
  </sheetData>
  <conditionalFormatting sqref="A1:A1048576">
    <cfRule type="duplicateValues" dxfId="2"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zoomScaleNormal="100" workbookViewId="0">
      <selection activeCell="A2" sqref="A2"/>
    </sheetView>
  </sheetViews>
  <sheetFormatPr defaultRowHeight="15" x14ac:dyDescent="0.25"/>
  <cols>
    <col min="1" max="1" width="13.42578125" style="10" customWidth="1"/>
    <col min="2" max="2" width="11.5703125" style="10" customWidth="1"/>
    <col min="3" max="3" width="25.28515625" style="10" bestFit="1" customWidth="1"/>
    <col min="4" max="4" width="40.28515625" style="10" customWidth="1"/>
    <col min="5" max="5" width="71.7109375" style="10" bestFit="1" customWidth="1"/>
    <col min="6" max="6" width="24.28515625" style="10" bestFit="1" customWidth="1"/>
    <col min="7" max="7" width="24.140625" style="10" bestFit="1" customWidth="1"/>
    <col min="8" max="8" width="9.140625" style="10"/>
    <col min="9" max="9" width="10" style="10" bestFit="1" customWidth="1"/>
    <col min="10" max="10" width="15" style="10" customWidth="1"/>
    <col min="11" max="11" width="17.85546875" style="10" bestFit="1" customWidth="1"/>
    <col min="12" max="12" width="19.85546875" style="10" bestFit="1" customWidth="1"/>
    <col min="13" max="13" width="29.140625" style="10" bestFit="1" customWidth="1"/>
    <col min="14" max="14" width="65.7109375" style="10" bestFit="1" customWidth="1"/>
    <col min="15" max="15" width="227.85546875" style="10" bestFit="1" customWidth="1"/>
    <col min="16" max="16384" width="9.140625" style="10"/>
  </cols>
  <sheetData>
    <row r="1" spans="1:15" ht="18.75" x14ac:dyDescent="0.25">
      <c r="A1" s="16" t="s">
        <v>381</v>
      </c>
    </row>
    <row r="2" spans="1:15" x14ac:dyDescent="0.25">
      <c r="A2" s="20" t="s">
        <v>392</v>
      </c>
    </row>
    <row r="4" spans="1:15" ht="34.5" customHeight="1" thickBot="1" x14ac:dyDescent="0.3">
      <c r="A4" s="9" t="s">
        <v>4</v>
      </c>
      <c r="B4" s="14" t="s">
        <v>5</v>
      </c>
      <c r="C4" s="9" t="s">
        <v>6</v>
      </c>
      <c r="D4" s="9" t="s">
        <v>7</v>
      </c>
      <c r="E4" s="9" t="s">
        <v>8</v>
      </c>
      <c r="F4" s="9" t="s">
        <v>9</v>
      </c>
      <c r="G4" s="9" t="s">
        <v>10</v>
      </c>
      <c r="H4" s="9" t="s">
        <v>11</v>
      </c>
      <c r="I4" s="9" t="s">
        <v>12</v>
      </c>
      <c r="J4" s="14" t="s">
        <v>389</v>
      </c>
      <c r="K4" s="9" t="s">
        <v>375</v>
      </c>
      <c r="L4" s="9" t="s">
        <v>13</v>
      </c>
      <c r="M4" s="9" t="s">
        <v>14</v>
      </c>
      <c r="N4" s="9" t="s">
        <v>15</v>
      </c>
      <c r="O4" s="9" t="s">
        <v>16</v>
      </c>
    </row>
    <row r="5" spans="1:15" ht="34.5" customHeight="1" x14ac:dyDescent="0.25">
      <c r="A5" s="10" t="s">
        <v>202</v>
      </c>
      <c r="B5" s="11">
        <v>2013</v>
      </c>
      <c r="C5" s="10" t="s">
        <v>189</v>
      </c>
      <c r="D5" s="13" t="s">
        <v>190</v>
      </c>
      <c r="E5" s="13" t="s">
        <v>203</v>
      </c>
      <c r="F5" s="13" t="s">
        <v>29</v>
      </c>
      <c r="G5" s="13" t="s">
        <v>30</v>
      </c>
      <c r="H5" s="10" t="s">
        <v>31</v>
      </c>
      <c r="I5" s="10" t="s">
        <v>21</v>
      </c>
      <c r="J5" s="12">
        <v>354727.64</v>
      </c>
      <c r="K5" s="12">
        <v>354727.64</v>
      </c>
      <c r="L5" s="10" t="s">
        <v>32</v>
      </c>
      <c r="M5" s="13" t="s">
        <v>200</v>
      </c>
      <c r="N5" s="13" t="s">
        <v>204</v>
      </c>
      <c r="O5" s="13" t="s">
        <v>205</v>
      </c>
    </row>
    <row r="6" spans="1:15" ht="34.5" customHeight="1" x14ac:dyDescent="0.25">
      <c r="A6" s="10" t="s">
        <v>206</v>
      </c>
      <c r="B6" s="11">
        <v>2019</v>
      </c>
      <c r="C6" s="10" t="s">
        <v>87</v>
      </c>
      <c r="D6" s="13" t="s">
        <v>207</v>
      </c>
      <c r="E6" s="13" t="s">
        <v>208</v>
      </c>
      <c r="F6" s="13" t="s">
        <v>209</v>
      </c>
      <c r="G6" s="13" t="s">
        <v>25</v>
      </c>
      <c r="H6" s="10" t="s">
        <v>23</v>
      </c>
      <c r="I6" s="10" t="s">
        <v>21</v>
      </c>
      <c r="J6" s="12">
        <v>0</v>
      </c>
      <c r="K6" s="12">
        <v>2238921.7200000002</v>
      </c>
      <c r="L6" s="10" t="s">
        <v>32</v>
      </c>
      <c r="M6" s="13" t="s">
        <v>28</v>
      </c>
      <c r="N6" s="13" t="s">
        <v>210</v>
      </c>
      <c r="O6" s="13" t="s">
        <v>211</v>
      </c>
    </row>
    <row r="7" spans="1:15" ht="34.5" customHeight="1" x14ac:dyDescent="0.25">
      <c r="A7" s="10" t="s">
        <v>212</v>
      </c>
      <c r="B7" s="11">
        <v>2019</v>
      </c>
      <c r="C7" s="10" t="s">
        <v>87</v>
      </c>
      <c r="D7" s="13" t="s">
        <v>207</v>
      </c>
      <c r="E7" s="13" t="s">
        <v>213</v>
      </c>
      <c r="F7" s="13" t="s">
        <v>192</v>
      </c>
      <c r="G7" s="13" t="s">
        <v>46</v>
      </c>
      <c r="H7" s="10" t="s">
        <v>20</v>
      </c>
      <c r="I7" s="10" t="s">
        <v>21</v>
      </c>
      <c r="J7" s="12">
        <v>0</v>
      </c>
      <c r="K7" s="12">
        <v>574842.79</v>
      </c>
      <c r="L7" s="10" t="s">
        <v>32</v>
      </c>
      <c r="M7" s="13" t="s">
        <v>28</v>
      </c>
      <c r="N7" s="13" t="s">
        <v>214</v>
      </c>
      <c r="O7" s="13" t="s">
        <v>215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A2" sqref="A2"/>
    </sheetView>
  </sheetViews>
  <sheetFormatPr defaultRowHeight="15" x14ac:dyDescent="0.25"/>
  <cols>
    <col min="1" max="1" width="13.140625" style="10" customWidth="1"/>
    <col min="2" max="2" width="12.42578125" style="10" customWidth="1"/>
    <col min="3" max="3" width="15.7109375" style="10" customWidth="1"/>
    <col min="4" max="4" width="22" style="10" customWidth="1"/>
    <col min="5" max="5" width="34.5703125" style="10" customWidth="1"/>
    <col min="6" max="6" width="20.42578125" style="10" customWidth="1"/>
    <col min="7" max="7" width="20.85546875" style="10" customWidth="1"/>
    <col min="8" max="8" width="9.140625" style="10"/>
    <col min="9" max="10" width="13" style="10" customWidth="1"/>
    <col min="11" max="11" width="14.42578125" style="10" bestFit="1" customWidth="1"/>
    <col min="12" max="12" width="15.5703125" style="10" customWidth="1"/>
    <col min="13" max="13" width="23.140625" style="10" bestFit="1" customWidth="1"/>
    <col min="14" max="14" width="72" style="10" bestFit="1" customWidth="1"/>
    <col min="15" max="15" width="137.42578125" style="10" customWidth="1"/>
    <col min="16" max="16384" width="9.140625" style="10"/>
  </cols>
  <sheetData>
    <row r="1" spans="1:15" ht="18.75" x14ac:dyDescent="0.25">
      <c r="A1" s="16" t="s">
        <v>382</v>
      </c>
    </row>
    <row r="2" spans="1:15" x14ac:dyDescent="0.25">
      <c r="A2" s="20" t="s">
        <v>392</v>
      </c>
    </row>
    <row r="3" spans="1:15" x14ac:dyDescent="0.25">
      <c r="A3" s="19" t="s">
        <v>383</v>
      </c>
    </row>
    <row r="5" spans="1:15" ht="51" customHeight="1" thickBot="1" x14ac:dyDescent="0.3">
      <c r="A5" s="14" t="s">
        <v>4</v>
      </c>
      <c r="B5" s="14" t="s">
        <v>5</v>
      </c>
      <c r="C5" s="14" t="s">
        <v>6</v>
      </c>
      <c r="D5" s="14" t="s">
        <v>7</v>
      </c>
      <c r="E5" s="14" t="s">
        <v>8</v>
      </c>
      <c r="F5" s="14" t="s">
        <v>9</v>
      </c>
      <c r="G5" s="14" t="s">
        <v>10</v>
      </c>
      <c r="H5" s="14" t="s">
        <v>11</v>
      </c>
      <c r="I5" s="14" t="s">
        <v>12</v>
      </c>
      <c r="J5" s="14" t="s">
        <v>389</v>
      </c>
      <c r="K5" s="14" t="s">
        <v>375</v>
      </c>
      <c r="L5" s="14" t="s">
        <v>13</v>
      </c>
      <c r="M5" s="14" t="s">
        <v>14</v>
      </c>
      <c r="N5" s="14" t="s">
        <v>15</v>
      </c>
      <c r="O5" s="14" t="s">
        <v>16</v>
      </c>
    </row>
    <row r="6" spans="1:15" ht="128.25" customHeight="1" x14ac:dyDescent="0.25">
      <c r="A6" s="10" t="s">
        <v>57</v>
      </c>
      <c r="B6" s="11">
        <v>2005</v>
      </c>
      <c r="C6" s="13" t="s">
        <v>58</v>
      </c>
      <c r="D6" s="13" t="s">
        <v>59</v>
      </c>
      <c r="E6" s="13" t="s">
        <v>59</v>
      </c>
      <c r="F6" s="13" t="s">
        <v>60</v>
      </c>
      <c r="G6" s="13" t="s">
        <v>26</v>
      </c>
      <c r="H6" s="17" t="s">
        <v>27</v>
      </c>
      <c r="I6" s="17" t="s">
        <v>21</v>
      </c>
      <c r="J6" s="12">
        <v>74745</v>
      </c>
      <c r="K6" s="12">
        <v>353495</v>
      </c>
      <c r="L6" s="10" t="s">
        <v>32</v>
      </c>
      <c r="M6" s="13" t="s">
        <v>55</v>
      </c>
      <c r="N6" s="13" t="s">
        <v>61</v>
      </c>
      <c r="O6" s="13" t="s">
        <v>36</v>
      </c>
    </row>
    <row r="7" spans="1:15" ht="128.25" customHeight="1" x14ac:dyDescent="0.25">
      <c r="A7" s="10" t="s">
        <v>62</v>
      </c>
      <c r="B7" s="11">
        <v>2006</v>
      </c>
      <c r="C7" s="13" t="s">
        <v>63</v>
      </c>
      <c r="D7" s="13" t="s">
        <v>64</v>
      </c>
      <c r="E7" s="13" t="s">
        <v>65</v>
      </c>
      <c r="F7" s="13" t="s">
        <v>66</v>
      </c>
      <c r="G7" s="13" t="s">
        <v>52</v>
      </c>
      <c r="H7" s="17" t="s">
        <v>53</v>
      </c>
      <c r="I7" s="17" t="s">
        <v>21</v>
      </c>
      <c r="J7" s="12">
        <v>807200</v>
      </c>
      <c r="K7" s="12">
        <v>2007200</v>
      </c>
      <c r="L7" s="10" t="s">
        <v>67</v>
      </c>
      <c r="M7" s="13" t="s">
        <v>55</v>
      </c>
      <c r="N7" s="13" t="s">
        <v>68</v>
      </c>
      <c r="O7" s="13" t="s">
        <v>69</v>
      </c>
    </row>
    <row r="8" spans="1:15" ht="128.25" customHeight="1" x14ac:dyDescent="0.25">
      <c r="A8" s="10" t="s">
        <v>37</v>
      </c>
      <c r="B8" s="11">
        <v>2007</v>
      </c>
      <c r="C8" s="13" t="s">
        <v>38</v>
      </c>
      <c r="D8" s="13" t="s">
        <v>39</v>
      </c>
      <c r="E8" s="13" t="s">
        <v>40</v>
      </c>
      <c r="F8" s="13" t="s">
        <v>35</v>
      </c>
      <c r="G8" s="13" t="s">
        <v>41</v>
      </c>
      <c r="H8" s="17" t="s">
        <v>42</v>
      </c>
      <c r="I8" s="17" t="s">
        <v>21</v>
      </c>
      <c r="J8" s="12">
        <v>87792.69</v>
      </c>
      <c r="K8" s="12">
        <v>172392.69</v>
      </c>
      <c r="L8" s="10" t="s">
        <v>32</v>
      </c>
      <c r="M8" s="13" t="s">
        <v>43</v>
      </c>
      <c r="N8" s="13" t="s">
        <v>44</v>
      </c>
      <c r="O8" s="13" t="s">
        <v>45</v>
      </c>
    </row>
    <row r="9" spans="1:15" ht="128.25" customHeight="1" x14ac:dyDescent="0.25">
      <c r="A9" s="10" t="s">
        <v>70</v>
      </c>
      <c r="B9" s="11">
        <v>2007</v>
      </c>
      <c r="C9" s="13" t="s">
        <v>17</v>
      </c>
      <c r="D9" s="13" t="s">
        <v>18</v>
      </c>
      <c r="E9" s="13" t="s">
        <v>71</v>
      </c>
      <c r="F9" s="13" t="s">
        <v>72</v>
      </c>
      <c r="G9" s="13" t="s">
        <v>46</v>
      </c>
      <c r="H9" s="17" t="s">
        <v>20</v>
      </c>
      <c r="I9" s="17" t="s">
        <v>21</v>
      </c>
      <c r="J9" s="12">
        <v>183578.28</v>
      </c>
      <c r="K9" s="12">
        <v>540075.07999999996</v>
      </c>
      <c r="L9" s="10" t="s">
        <v>67</v>
      </c>
      <c r="M9" s="13" t="s">
        <v>73</v>
      </c>
      <c r="N9" s="13" t="s">
        <v>74</v>
      </c>
      <c r="O9" s="13" t="s">
        <v>75</v>
      </c>
    </row>
    <row r="10" spans="1:15" ht="128.25" customHeight="1" x14ac:dyDescent="0.25">
      <c r="A10" s="10" t="s">
        <v>76</v>
      </c>
      <c r="B10" s="11">
        <v>2007</v>
      </c>
      <c r="C10" s="13" t="s">
        <v>38</v>
      </c>
      <c r="D10" s="13" t="s">
        <v>54</v>
      </c>
      <c r="E10" s="13" t="s">
        <v>77</v>
      </c>
      <c r="F10" s="13" t="s">
        <v>78</v>
      </c>
      <c r="G10" s="13" t="s">
        <v>79</v>
      </c>
      <c r="H10" s="17" t="s">
        <v>31</v>
      </c>
      <c r="I10" s="17" t="s">
        <v>21</v>
      </c>
      <c r="J10" s="12">
        <v>146321.14000000001</v>
      </c>
      <c r="K10" s="12">
        <v>287321.14</v>
      </c>
      <c r="L10" s="10" t="s">
        <v>32</v>
      </c>
      <c r="M10" s="13" t="s">
        <v>43</v>
      </c>
      <c r="N10" s="13" t="s">
        <v>80</v>
      </c>
      <c r="O10" s="13" t="s">
        <v>81</v>
      </c>
    </row>
    <row r="11" spans="1:15" ht="128.25" customHeight="1" x14ac:dyDescent="0.25">
      <c r="A11" s="10" t="s">
        <v>82</v>
      </c>
      <c r="B11" s="11">
        <v>2008</v>
      </c>
      <c r="C11" s="13" t="s">
        <v>17</v>
      </c>
      <c r="D11" s="13" t="s">
        <v>18</v>
      </c>
      <c r="E11" s="13" t="s">
        <v>83</v>
      </c>
      <c r="F11" s="13" t="s">
        <v>84</v>
      </c>
      <c r="G11" s="13" t="s">
        <v>52</v>
      </c>
      <c r="H11" s="17" t="s">
        <v>53</v>
      </c>
      <c r="I11" s="17" t="s">
        <v>21</v>
      </c>
      <c r="J11" s="12">
        <v>391243.43</v>
      </c>
      <c r="K11" s="12">
        <v>635093.43000000005</v>
      </c>
      <c r="L11" s="10" t="s">
        <v>67</v>
      </c>
      <c r="M11" s="13" t="s">
        <v>55</v>
      </c>
      <c r="N11" s="13" t="s">
        <v>85</v>
      </c>
      <c r="O11" s="13" t="s">
        <v>86</v>
      </c>
    </row>
    <row r="12" spans="1:15" ht="128.25" customHeight="1" x14ac:dyDescent="0.25">
      <c r="A12" s="10" t="s">
        <v>88</v>
      </c>
      <c r="B12" s="11">
        <v>2010</v>
      </c>
      <c r="C12" s="13" t="s">
        <v>58</v>
      </c>
      <c r="D12" s="13" t="s">
        <v>59</v>
      </c>
      <c r="E12" s="13" t="s">
        <v>89</v>
      </c>
      <c r="F12" s="13" t="s">
        <v>60</v>
      </c>
      <c r="G12" s="13" t="s">
        <v>26</v>
      </c>
      <c r="H12" s="17" t="s">
        <v>27</v>
      </c>
      <c r="I12" s="17" t="s">
        <v>21</v>
      </c>
      <c r="J12" s="12">
        <v>319714.01</v>
      </c>
      <c r="K12" s="12">
        <v>319714.01</v>
      </c>
      <c r="L12" s="10" t="s">
        <v>32</v>
      </c>
      <c r="M12" s="13" t="s">
        <v>55</v>
      </c>
      <c r="N12" s="13" t="s">
        <v>90</v>
      </c>
      <c r="O12" s="13" t="s">
        <v>91</v>
      </c>
    </row>
    <row r="13" spans="1:15" ht="128.25" customHeight="1" x14ac:dyDescent="0.25">
      <c r="A13" s="10" t="s">
        <v>92</v>
      </c>
      <c r="B13" s="11">
        <v>2010</v>
      </c>
      <c r="C13" s="13" t="s">
        <v>17</v>
      </c>
      <c r="D13" s="13" t="s">
        <v>18</v>
      </c>
      <c r="E13" s="13" t="s">
        <v>93</v>
      </c>
      <c r="F13" s="13" t="s">
        <v>94</v>
      </c>
      <c r="G13" s="13" t="s">
        <v>52</v>
      </c>
      <c r="H13" s="17" t="s">
        <v>53</v>
      </c>
      <c r="I13" s="17" t="s">
        <v>21</v>
      </c>
      <c r="J13" s="12">
        <v>461213.99</v>
      </c>
      <c r="K13" s="12">
        <v>461213.99</v>
      </c>
      <c r="L13" s="10" t="s">
        <v>32</v>
      </c>
      <c r="M13" s="13" t="s">
        <v>28</v>
      </c>
      <c r="N13" s="13" t="s">
        <v>95</v>
      </c>
      <c r="O13" s="13" t="s">
        <v>96</v>
      </c>
    </row>
    <row r="14" spans="1:15" ht="128.25" customHeight="1" x14ac:dyDescent="0.25">
      <c r="A14" s="10" t="s">
        <v>97</v>
      </c>
      <c r="B14" s="11">
        <v>2011</v>
      </c>
      <c r="C14" s="13" t="s">
        <v>98</v>
      </c>
      <c r="D14" s="13" t="s">
        <v>99</v>
      </c>
      <c r="E14" s="13" t="s">
        <v>100</v>
      </c>
      <c r="F14" s="13" t="s">
        <v>84</v>
      </c>
      <c r="G14" s="13" t="s">
        <v>52</v>
      </c>
      <c r="H14" s="17" t="s">
        <v>53</v>
      </c>
      <c r="I14" s="17" t="s">
        <v>21</v>
      </c>
      <c r="J14" s="12">
        <v>451716.77</v>
      </c>
      <c r="K14" s="12">
        <v>451716.77</v>
      </c>
      <c r="L14" s="10" t="s">
        <v>67</v>
      </c>
      <c r="M14" s="13" t="s">
        <v>101</v>
      </c>
      <c r="N14" s="13" t="s">
        <v>102</v>
      </c>
      <c r="O14" s="13" t="s">
        <v>103</v>
      </c>
    </row>
    <row r="15" spans="1:15" ht="128.25" customHeight="1" x14ac:dyDescent="0.25">
      <c r="A15" s="10" t="s">
        <v>104</v>
      </c>
      <c r="B15" s="11">
        <v>2011</v>
      </c>
      <c r="C15" s="13" t="s">
        <v>63</v>
      </c>
      <c r="D15" s="13" t="s">
        <v>105</v>
      </c>
      <c r="E15" s="13" t="s">
        <v>106</v>
      </c>
      <c r="F15" s="13" t="s">
        <v>60</v>
      </c>
      <c r="G15" s="13" t="s">
        <v>26</v>
      </c>
      <c r="H15" s="17" t="s">
        <v>27</v>
      </c>
      <c r="I15" s="17" t="s">
        <v>21</v>
      </c>
      <c r="J15" s="12">
        <v>2584848.0100000002</v>
      </c>
      <c r="K15" s="12">
        <v>2584848.0099999998</v>
      </c>
      <c r="L15" s="10" t="s">
        <v>32</v>
      </c>
      <c r="M15" s="13" t="s">
        <v>28</v>
      </c>
      <c r="N15" s="13" t="s">
        <v>107</v>
      </c>
      <c r="O15" s="13" t="s">
        <v>108</v>
      </c>
    </row>
    <row r="16" spans="1:15" ht="128.25" customHeight="1" x14ac:dyDescent="0.25">
      <c r="A16" s="10" t="s">
        <v>109</v>
      </c>
      <c r="B16" s="11">
        <v>2012</v>
      </c>
      <c r="C16" s="13" t="s">
        <v>33</v>
      </c>
      <c r="D16" s="13" t="s">
        <v>34</v>
      </c>
      <c r="E16" s="13" t="s">
        <v>110</v>
      </c>
      <c r="F16" s="13" t="s">
        <v>111</v>
      </c>
      <c r="G16" s="13" t="s">
        <v>19</v>
      </c>
      <c r="H16" s="17" t="s">
        <v>20</v>
      </c>
      <c r="I16" s="17" t="s">
        <v>21</v>
      </c>
      <c r="J16" s="12">
        <v>141558.88</v>
      </c>
      <c r="K16" s="12">
        <v>141558.88</v>
      </c>
      <c r="L16" s="10" t="s">
        <v>32</v>
      </c>
      <c r="M16" s="13" t="s">
        <v>43</v>
      </c>
      <c r="N16" s="13" t="s">
        <v>112</v>
      </c>
      <c r="O16" s="13" t="s">
        <v>113</v>
      </c>
    </row>
    <row r="17" spans="1:15" ht="128.25" customHeight="1" x14ac:dyDescent="0.25">
      <c r="A17" s="10" t="s">
        <v>114</v>
      </c>
      <c r="B17" s="11">
        <v>2013</v>
      </c>
      <c r="C17" s="13" t="s">
        <v>115</v>
      </c>
      <c r="D17" s="13" t="s">
        <v>116</v>
      </c>
      <c r="E17" s="13" t="s">
        <v>117</v>
      </c>
      <c r="F17" s="13" t="s">
        <v>60</v>
      </c>
      <c r="G17" s="13" t="s">
        <v>118</v>
      </c>
      <c r="H17" s="17" t="s">
        <v>27</v>
      </c>
      <c r="I17" s="17" t="s">
        <v>21</v>
      </c>
      <c r="J17" s="12">
        <v>902883.61</v>
      </c>
      <c r="K17" s="12">
        <v>902883.61</v>
      </c>
      <c r="L17" s="10" t="s">
        <v>32</v>
      </c>
      <c r="M17" s="13" t="s">
        <v>55</v>
      </c>
      <c r="N17" s="13" t="s">
        <v>119</v>
      </c>
      <c r="O17" s="13" t="s">
        <v>120</v>
      </c>
    </row>
    <row r="18" spans="1:15" ht="128.25" customHeight="1" x14ac:dyDescent="0.25">
      <c r="A18" s="10" t="s">
        <v>121</v>
      </c>
      <c r="B18" s="11">
        <v>2013</v>
      </c>
      <c r="C18" s="13" t="s">
        <v>17</v>
      </c>
      <c r="D18" s="13" t="s">
        <v>18</v>
      </c>
      <c r="E18" s="13" t="s">
        <v>122</v>
      </c>
      <c r="F18" s="13" t="s">
        <v>123</v>
      </c>
      <c r="G18" s="13" t="s">
        <v>52</v>
      </c>
      <c r="H18" s="17" t="s">
        <v>53</v>
      </c>
      <c r="I18" s="17" t="s">
        <v>21</v>
      </c>
      <c r="J18" s="12">
        <v>581519.64</v>
      </c>
      <c r="K18" s="12">
        <v>581519.64</v>
      </c>
      <c r="L18" s="10" t="s">
        <v>32</v>
      </c>
      <c r="M18" s="13" t="s">
        <v>28</v>
      </c>
      <c r="N18" s="13" t="s">
        <v>124</v>
      </c>
      <c r="O18" s="13" t="s">
        <v>125</v>
      </c>
    </row>
    <row r="19" spans="1:15" ht="128.25" customHeight="1" x14ac:dyDescent="0.25">
      <c r="A19" s="10" t="s">
        <v>126</v>
      </c>
      <c r="B19" s="11">
        <v>2016</v>
      </c>
      <c r="C19" s="13" t="s">
        <v>63</v>
      </c>
      <c r="D19" s="13" t="s">
        <v>105</v>
      </c>
      <c r="E19" s="13" t="s">
        <v>127</v>
      </c>
      <c r="F19" s="13" t="s">
        <v>60</v>
      </c>
      <c r="G19" s="13" t="s">
        <v>118</v>
      </c>
      <c r="H19" s="17" t="s">
        <v>27</v>
      </c>
      <c r="I19" s="17" t="s">
        <v>21</v>
      </c>
      <c r="J19" s="12">
        <v>1284883.72</v>
      </c>
      <c r="K19" s="12">
        <v>2603030</v>
      </c>
      <c r="L19" s="10" t="s">
        <v>32</v>
      </c>
      <c r="M19" s="13" t="s">
        <v>28</v>
      </c>
      <c r="N19" s="13" t="s">
        <v>128</v>
      </c>
      <c r="O19" s="13" t="s">
        <v>129</v>
      </c>
    </row>
    <row r="20" spans="1:15" ht="128.25" customHeight="1" x14ac:dyDescent="0.25">
      <c r="A20" s="10" t="s">
        <v>130</v>
      </c>
      <c r="B20" s="11">
        <v>2016</v>
      </c>
      <c r="C20" s="13" t="s">
        <v>38</v>
      </c>
      <c r="D20" s="13" t="s">
        <v>54</v>
      </c>
      <c r="E20" s="13" t="s">
        <v>131</v>
      </c>
      <c r="F20" s="13" t="s">
        <v>132</v>
      </c>
      <c r="G20" s="13" t="s">
        <v>19</v>
      </c>
      <c r="H20" s="17" t="s">
        <v>20</v>
      </c>
      <c r="I20" s="17" t="s">
        <v>21</v>
      </c>
      <c r="J20" s="12">
        <v>245485.7</v>
      </c>
      <c r="K20" s="12">
        <v>329526.99</v>
      </c>
      <c r="L20" s="10" t="s">
        <v>32</v>
      </c>
      <c r="M20" s="13" t="s">
        <v>43</v>
      </c>
      <c r="N20" s="13" t="s">
        <v>133</v>
      </c>
      <c r="O20" s="13" t="s">
        <v>134</v>
      </c>
    </row>
    <row r="21" spans="1:15" ht="128.25" customHeight="1" x14ac:dyDescent="0.25">
      <c r="A21" s="10" t="s">
        <v>135</v>
      </c>
      <c r="B21" s="11">
        <v>2016</v>
      </c>
      <c r="C21" s="13" t="s">
        <v>17</v>
      </c>
      <c r="D21" s="13" t="s">
        <v>18</v>
      </c>
      <c r="E21" s="13" t="s">
        <v>136</v>
      </c>
      <c r="F21" s="13" t="s">
        <v>137</v>
      </c>
      <c r="G21" s="13" t="s">
        <v>26</v>
      </c>
      <c r="H21" s="17" t="s">
        <v>27</v>
      </c>
      <c r="I21" s="17" t="s">
        <v>21</v>
      </c>
      <c r="J21" s="12">
        <v>1763052.9000000001</v>
      </c>
      <c r="K21" s="12">
        <v>2110992.87</v>
      </c>
      <c r="L21" s="10" t="s">
        <v>32</v>
      </c>
      <c r="M21" s="13" t="s">
        <v>28</v>
      </c>
      <c r="N21" s="13" t="s">
        <v>138</v>
      </c>
      <c r="O21" s="13" t="s">
        <v>139</v>
      </c>
    </row>
    <row r="22" spans="1:15" ht="128.25" customHeight="1" x14ac:dyDescent="0.25">
      <c r="A22" s="10" t="s">
        <v>140</v>
      </c>
      <c r="B22" s="11">
        <v>2017</v>
      </c>
      <c r="C22" s="13" t="s">
        <v>141</v>
      </c>
      <c r="D22" s="13" t="s">
        <v>142</v>
      </c>
      <c r="E22" s="13" t="s">
        <v>143</v>
      </c>
      <c r="F22" s="13" t="s">
        <v>144</v>
      </c>
      <c r="G22" s="13" t="s">
        <v>145</v>
      </c>
      <c r="H22" s="17" t="s">
        <v>27</v>
      </c>
      <c r="I22" s="17" t="s">
        <v>21</v>
      </c>
      <c r="J22" s="12">
        <v>365259.35</v>
      </c>
      <c r="K22" s="12">
        <v>743539.91</v>
      </c>
      <c r="L22" s="10" t="s">
        <v>32</v>
      </c>
      <c r="M22" s="13" t="s">
        <v>146</v>
      </c>
      <c r="N22" s="13" t="s">
        <v>147</v>
      </c>
      <c r="O22" s="13" t="s">
        <v>148</v>
      </c>
    </row>
    <row r="23" spans="1:15" ht="128.25" customHeight="1" x14ac:dyDescent="0.25">
      <c r="A23" s="10" t="s">
        <v>149</v>
      </c>
      <c r="B23" s="11">
        <v>2017</v>
      </c>
      <c r="C23" s="13" t="s">
        <v>17</v>
      </c>
      <c r="D23" s="13" t="s">
        <v>18</v>
      </c>
      <c r="E23" s="13" t="s">
        <v>150</v>
      </c>
      <c r="F23" s="13" t="s">
        <v>60</v>
      </c>
      <c r="G23" s="13" t="s">
        <v>118</v>
      </c>
      <c r="H23" s="17" t="s">
        <v>27</v>
      </c>
      <c r="I23" s="17" t="s">
        <v>21</v>
      </c>
      <c r="J23" s="12">
        <v>806769.64999999991</v>
      </c>
      <c r="K23" s="12">
        <v>1067256.83</v>
      </c>
      <c r="L23" s="10" t="s">
        <v>32</v>
      </c>
      <c r="M23" s="13" t="s">
        <v>28</v>
      </c>
      <c r="N23" s="13" t="s">
        <v>151</v>
      </c>
      <c r="O23" s="13" t="s">
        <v>152</v>
      </c>
    </row>
    <row r="24" spans="1:15" ht="128.25" customHeight="1" x14ac:dyDescent="0.25">
      <c r="A24" s="10" t="s">
        <v>153</v>
      </c>
      <c r="B24" s="11">
        <v>2017</v>
      </c>
      <c r="C24" s="13" t="s">
        <v>33</v>
      </c>
      <c r="D24" s="13" t="s">
        <v>34</v>
      </c>
      <c r="E24" s="13" t="s">
        <v>154</v>
      </c>
      <c r="F24" s="13" t="s">
        <v>155</v>
      </c>
      <c r="G24" s="13" t="s">
        <v>41</v>
      </c>
      <c r="H24" s="17" t="s">
        <v>42</v>
      </c>
      <c r="I24" s="17" t="s">
        <v>21</v>
      </c>
      <c r="J24" s="12">
        <v>82368.13</v>
      </c>
      <c r="K24" s="12">
        <v>101235.11</v>
      </c>
      <c r="L24" s="10" t="s">
        <v>32</v>
      </c>
      <c r="M24" s="13" t="s">
        <v>28</v>
      </c>
      <c r="N24" s="13" t="s">
        <v>156</v>
      </c>
      <c r="O24" s="13" t="s">
        <v>157</v>
      </c>
    </row>
    <row r="25" spans="1:15" ht="128.25" customHeight="1" x14ac:dyDescent="0.25">
      <c r="A25" s="10" t="s">
        <v>158</v>
      </c>
      <c r="B25" s="11">
        <v>2018</v>
      </c>
      <c r="C25" s="13" t="s">
        <v>159</v>
      </c>
      <c r="D25" s="13" t="s">
        <v>160</v>
      </c>
      <c r="E25" s="13" t="s">
        <v>161</v>
      </c>
      <c r="F25" s="13" t="s">
        <v>162</v>
      </c>
      <c r="G25" s="13" t="s">
        <v>25</v>
      </c>
      <c r="H25" s="17" t="s">
        <v>23</v>
      </c>
      <c r="I25" s="17" t="s">
        <v>21</v>
      </c>
      <c r="J25" s="12">
        <v>166854.84</v>
      </c>
      <c r="K25" s="12">
        <v>425616.76</v>
      </c>
      <c r="L25" s="10" t="s">
        <v>67</v>
      </c>
      <c r="M25" s="13" t="s">
        <v>163</v>
      </c>
      <c r="N25" s="13" t="s">
        <v>164</v>
      </c>
      <c r="O25" s="13" t="s">
        <v>165</v>
      </c>
    </row>
    <row r="26" spans="1:15" ht="128.25" customHeight="1" x14ac:dyDescent="0.25">
      <c r="A26" s="10" t="s">
        <v>166</v>
      </c>
      <c r="B26" s="11">
        <v>2018</v>
      </c>
      <c r="C26" s="13" t="s">
        <v>115</v>
      </c>
      <c r="D26" s="13" t="s">
        <v>116</v>
      </c>
      <c r="E26" s="13" t="s">
        <v>167</v>
      </c>
      <c r="F26" s="13" t="s">
        <v>60</v>
      </c>
      <c r="G26" s="13" t="s">
        <v>118</v>
      </c>
      <c r="H26" s="17" t="s">
        <v>27</v>
      </c>
      <c r="I26" s="17" t="s">
        <v>21</v>
      </c>
      <c r="J26" s="12">
        <v>195318.81</v>
      </c>
      <c r="K26" s="12">
        <v>986691.89</v>
      </c>
      <c r="L26" s="10" t="s">
        <v>32</v>
      </c>
      <c r="M26" s="13" t="s">
        <v>28</v>
      </c>
      <c r="N26" s="13" t="s">
        <v>168</v>
      </c>
      <c r="O26" s="13" t="s">
        <v>169</v>
      </c>
    </row>
    <row r="27" spans="1:15" ht="128.25" customHeight="1" x14ac:dyDescent="0.25">
      <c r="A27" s="10" t="s">
        <v>170</v>
      </c>
      <c r="B27" s="11">
        <v>2018</v>
      </c>
      <c r="C27" s="13" t="s">
        <v>38</v>
      </c>
      <c r="D27" s="13" t="s">
        <v>54</v>
      </c>
      <c r="E27" s="13" t="s">
        <v>171</v>
      </c>
      <c r="F27" s="13" t="s">
        <v>172</v>
      </c>
      <c r="G27" s="13" t="s">
        <v>19</v>
      </c>
      <c r="H27" s="17" t="s">
        <v>20</v>
      </c>
      <c r="I27" s="17" t="s">
        <v>21</v>
      </c>
      <c r="J27" s="12">
        <v>41474.99</v>
      </c>
      <c r="K27" s="12">
        <v>335619.44</v>
      </c>
      <c r="L27" s="10" t="s">
        <v>32</v>
      </c>
      <c r="M27" s="13" t="s">
        <v>43</v>
      </c>
      <c r="N27" s="13" t="s">
        <v>173</v>
      </c>
      <c r="O27" s="13" t="s">
        <v>174</v>
      </c>
    </row>
    <row r="28" spans="1:15" ht="128.25" customHeight="1" x14ac:dyDescent="0.25">
      <c r="A28" s="10" t="s">
        <v>175</v>
      </c>
      <c r="B28" s="11">
        <v>2018</v>
      </c>
      <c r="C28" s="13" t="s">
        <v>38</v>
      </c>
      <c r="D28" s="13" t="s">
        <v>176</v>
      </c>
      <c r="E28" s="13" t="s">
        <v>177</v>
      </c>
      <c r="F28" s="13" t="s">
        <v>178</v>
      </c>
      <c r="G28" s="13" t="s">
        <v>179</v>
      </c>
      <c r="H28" s="17" t="s">
        <v>27</v>
      </c>
      <c r="I28" s="17" t="s">
        <v>21</v>
      </c>
      <c r="J28" s="12">
        <v>41474.99</v>
      </c>
      <c r="K28" s="12">
        <v>335619.44</v>
      </c>
      <c r="L28" s="10" t="s">
        <v>22</v>
      </c>
      <c r="M28" s="13" t="s">
        <v>55</v>
      </c>
      <c r="N28" s="13" t="s">
        <v>180</v>
      </c>
      <c r="O28" s="13" t="s">
        <v>181</v>
      </c>
    </row>
    <row r="29" spans="1:15" ht="128.25" customHeight="1" x14ac:dyDescent="0.25">
      <c r="A29" s="10" t="s">
        <v>182</v>
      </c>
      <c r="B29" s="11">
        <v>2018</v>
      </c>
      <c r="C29" s="13" t="s">
        <v>98</v>
      </c>
      <c r="D29" s="13" t="s">
        <v>183</v>
      </c>
      <c r="E29" s="13" t="s">
        <v>184</v>
      </c>
      <c r="F29" s="13" t="s">
        <v>185</v>
      </c>
      <c r="G29" s="13" t="s">
        <v>46</v>
      </c>
      <c r="H29" s="17" t="s">
        <v>20</v>
      </c>
      <c r="I29" s="17" t="s">
        <v>21</v>
      </c>
      <c r="J29" s="12">
        <v>122663.77</v>
      </c>
      <c r="K29" s="12">
        <v>495806.95</v>
      </c>
      <c r="L29" s="10" t="s">
        <v>32</v>
      </c>
      <c r="M29" s="13" t="s">
        <v>28</v>
      </c>
      <c r="N29" s="13" t="s">
        <v>186</v>
      </c>
      <c r="O29" s="13" t="s">
        <v>187</v>
      </c>
    </row>
    <row r="30" spans="1:15" ht="128.25" customHeight="1" x14ac:dyDescent="0.25">
      <c r="A30" s="10" t="s">
        <v>188</v>
      </c>
      <c r="B30" s="11">
        <v>2018</v>
      </c>
      <c r="C30" s="13" t="s">
        <v>189</v>
      </c>
      <c r="D30" s="13" t="s">
        <v>190</v>
      </c>
      <c r="E30" s="13" t="s">
        <v>191</v>
      </c>
      <c r="F30" s="13" t="s">
        <v>192</v>
      </c>
      <c r="G30" s="13" t="s">
        <v>46</v>
      </c>
      <c r="H30" s="17" t="s">
        <v>20</v>
      </c>
      <c r="I30" s="17" t="s">
        <v>21</v>
      </c>
      <c r="J30" s="12">
        <v>26647.56</v>
      </c>
      <c r="K30" s="12">
        <v>351912.9</v>
      </c>
      <c r="L30" s="10" t="s">
        <v>32</v>
      </c>
      <c r="M30" s="13" t="s">
        <v>28</v>
      </c>
      <c r="N30" s="13" t="s">
        <v>193</v>
      </c>
      <c r="O30" s="13" t="s">
        <v>194</v>
      </c>
    </row>
  </sheetData>
  <conditionalFormatting sqref="A1:A1048576">
    <cfRule type="duplicateValues" dxfId="1" priority="1"/>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workbookViewId="0">
      <selection activeCell="A2" sqref="A2"/>
    </sheetView>
  </sheetViews>
  <sheetFormatPr defaultRowHeight="15" x14ac:dyDescent="0.25"/>
  <cols>
    <col min="1" max="1" width="13.85546875" style="10" customWidth="1"/>
    <col min="2" max="2" width="11.7109375" style="10" customWidth="1"/>
    <col min="3" max="3" width="22.28515625" style="10" customWidth="1"/>
    <col min="4" max="4" width="18" style="10" customWidth="1"/>
    <col min="5" max="5" width="40" style="10" customWidth="1"/>
    <col min="6" max="6" width="20" style="10" customWidth="1"/>
    <col min="7" max="7" width="16.5703125" style="10" customWidth="1"/>
    <col min="8" max="8" width="9.140625" style="10"/>
    <col min="9" max="10" width="12.7109375" style="10" customWidth="1"/>
    <col min="11" max="11" width="15" style="10" customWidth="1"/>
    <col min="12" max="12" width="16.140625" style="10" customWidth="1"/>
    <col min="13" max="13" width="22.7109375" style="10" customWidth="1"/>
    <col min="14" max="14" width="65.5703125" style="10" bestFit="1" customWidth="1"/>
    <col min="15" max="15" width="135" style="10" customWidth="1"/>
    <col min="16" max="16384" width="9.140625" style="10"/>
  </cols>
  <sheetData>
    <row r="1" spans="1:15" ht="18.75" x14ac:dyDescent="0.25">
      <c r="A1" s="16" t="s">
        <v>384</v>
      </c>
    </row>
    <row r="2" spans="1:15" x14ac:dyDescent="0.25">
      <c r="A2" s="20" t="s">
        <v>392</v>
      </c>
    </row>
    <row r="3" spans="1:15" x14ac:dyDescent="0.25">
      <c r="A3" s="19" t="s">
        <v>387</v>
      </c>
    </row>
    <row r="4" spans="1:15" x14ac:dyDescent="0.25">
      <c r="A4" s="18"/>
    </row>
    <row r="5" spans="1:15" ht="33.75" customHeight="1" thickBot="1" x14ac:dyDescent="0.3">
      <c r="A5" s="14" t="s">
        <v>4</v>
      </c>
      <c r="B5" s="14" t="s">
        <v>5</v>
      </c>
      <c r="C5" s="14" t="s">
        <v>6</v>
      </c>
      <c r="D5" s="14" t="s">
        <v>7</v>
      </c>
      <c r="E5" s="14" t="s">
        <v>8</v>
      </c>
      <c r="F5" s="14" t="s">
        <v>9</v>
      </c>
      <c r="G5" s="14" t="s">
        <v>10</v>
      </c>
      <c r="H5" s="14" t="s">
        <v>11</v>
      </c>
      <c r="I5" s="14" t="s">
        <v>12</v>
      </c>
      <c r="J5" s="14" t="s">
        <v>389</v>
      </c>
      <c r="K5" s="14" t="s">
        <v>375</v>
      </c>
      <c r="L5" s="14" t="s">
        <v>13</v>
      </c>
      <c r="M5" s="14" t="s">
        <v>14</v>
      </c>
      <c r="N5" s="14" t="s">
        <v>15</v>
      </c>
      <c r="O5" s="14" t="s">
        <v>16</v>
      </c>
    </row>
    <row r="6" spans="1:15" ht="79.5" customHeight="1" x14ac:dyDescent="0.25">
      <c r="A6" s="10" t="s">
        <v>225</v>
      </c>
      <c r="B6" s="11">
        <v>2006</v>
      </c>
      <c r="C6" s="13" t="s">
        <v>17</v>
      </c>
      <c r="D6" s="13" t="s">
        <v>18</v>
      </c>
      <c r="E6" s="13" t="s">
        <v>226</v>
      </c>
      <c r="F6" s="13" t="s">
        <v>227</v>
      </c>
      <c r="G6" s="13" t="s">
        <v>25</v>
      </c>
      <c r="H6" s="11" t="s">
        <v>23</v>
      </c>
      <c r="I6" s="11" t="s">
        <v>21</v>
      </c>
      <c r="J6" s="12">
        <v>50904.36</v>
      </c>
      <c r="K6" s="12">
        <v>209668.78</v>
      </c>
      <c r="L6" s="13" t="s">
        <v>67</v>
      </c>
      <c r="M6" s="13" t="s">
        <v>218</v>
      </c>
      <c r="N6" s="13" t="s">
        <v>228</v>
      </c>
      <c r="O6" s="13" t="s">
        <v>229</v>
      </c>
    </row>
    <row r="7" spans="1:15" ht="79.5" customHeight="1" x14ac:dyDescent="0.25">
      <c r="A7" s="10" t="s">
        <v>230</v>
      </c>
      <c r="B7" s="11">
        <v>2007</v>
      </c>
      <c r="C7" s="13" t="s">
        <v>17</v>
      </c>
      <c r="D7" s="13" t="s">
        <v>18</v>
      </c>
      <c r="E7" s="13" t="s">
        <v>231</v>
      </c>
      <c r="F7" s="13" t="s">
        <v>219</v>
      </c>
      <c r="G7" s="13" t="s">
        <v>179</v>
      </c>
      <c r="H7" s="11" t="s">
        <v>27</v>
      </c>
      <c r="I7" s="11" t="s">
        <v>21</v>
      </c>
      <c r="J7" s="12">
        <v>142269.21</v>
      </c>
      <c r="K7" s="12">
        <v>418516.81</v>
      </c>
      <c r="L7" s="13" t="s">
        <v>22</v>
      </c>
      <c r="M7" s="13" t="s">
        <v>197</v>
      </c>
      <c r="N7" s="13" t="s">
        <v>232</v>
      </c>
      <c r="O7" s="13" t="s">
        <v>233</v>
      </c>
    </row>
    <row r="8" spans="1:15" ht="79.5" customHeight="1" x14ac:dyDescent="0.25">
      <c r="A8" s="10" t="s">
        <v>234</v>
      </c>
      <c r="B8" s="11">
        <v>2007</v>
      </c>
      <c r="C8" s="13" t="s">
        <v>221</v>
      </c>
      <c r="D8" s="13" t="s">
        <v>222</v>
      </c>
      <c r="E8" s="13" t="s">
        <v>235</v>
      </c>
      <c r="F8" s="13" t="s">
        <v>223</v>
      </c>
      <c r="G8" s="13" t="s">
        <v>195</v>
      </c>
      <c r="H8" s="11" t="s">
        <v>23</v>
      </c>
      <c r="I8" s="11" t="s">
        <v>21</v>
      </c>
      <c r="J8" s="12">
        <v>27893.05</v>
      </c>
      <c r="K8" s="12">
        <v>163577.5</v>
      </c>
      <c r="L8" s="13" t="s">
        <v>22</v>
      </c>
      <c r="M8" s="13" t="s">
        <v>236</v>
      </c>
      <c r="N8" s="13" t="s">
        <v>237</v>
      </c>
      <c r="O8" s="13" t="s">
        <v>238</v>
      </c>
    </row>
    <row r="9" spans="1:15" ht="79.5" customHeight="1" x14ac:dyDescent="0.25">
      <c r="A9" s="10" t="s">
        <v>239</v>
      </c>
      <c r="B9" s="11">
        <v>2007</v>
      </c>
      <c r="C9" s="13" t="s">
        <v>98</v>
      </c>
      <c r="D9" s="13" t="s">
        <v>99</v>
      </c>
      <c r="E9" s="13" t="s">
        <v>390</v>
      </c>
      <c r="F9" s="13" t="s">
        <v>240</v>
      </c>
      <c r="G9" s="13" t="s">
        <v>30</v>
      </c>
      <c r="H9" s="11" t="s">
        <v>31</v>
      </c>
      <c r="I9" s="11" t="s">
        <v>21</v>
      </c>
      <c r="J9" s="12">
        <v>133265.54</v>
      </c>
      <c r="K9" s="12">
        <v>339765.54</v>
      </c>
      <c r="L9" s="13" t="s">
        <v>22</v>
      </c>
      <c r="M9" s="13" t="s">
        <v>241</v>
      </c>
      <c r="N9" s="13" t="s">
        <v>242</v>
      </c>
      <c r="O9" s="13" t="s">
        <v>243</v>
      </c>
    </row>
    <row r="10" spans="1:15" ht="79.5" customHeight="1" x14ac:dyDescent="0.25">
      <c r="A10" s="10" t="s">
        <v>244</v>
      </c>
      <c r="B10" s="11">
        <v>2007</v>
      </c>
      <c r="C10" s="13" t="s">
        <v>221</v>
      </c>
      <c r="D10" s="13" t="s">
        <v>222</v>
      </c>
      <c r="E10" s="13" t="s">
        <v>245</v>
      </c>
      <c r="F10" s="13" t="s">
        <v>240</v>
      </c>
      <c r="G10" s="13" t="s">
        <v>30</v>
      </c>
      <c r="H10" s="11" t="s">
        <v>31</v>
      </c>
      <c r="I10" s="11" t="s">
        <v>21</v>
      </c>
      <c r="J10" s="12">
        <v>24703.49</v>
      </c>
      <c r="K10" s="12">
        <v>194071.03</v>
      </c>
      <c r="L10" s="13" t="s">
        <v>67</v>
      </c>
      <c r="M10" s="13" t="s">
        <v>241</v>
      </c>
      <c r="N10" s="13" t="s">
        <v>246</v>
      </c>
      <c r="O10" s="13" t="s">
        <v>247</v>
      </c>
    </row>
    <row r="11" spans="1:15" ht="79.5" customHeight="1" x14ac:dyDescent="0.25">
      <c r="A11" s="10" t="s">
        <v>248</v>
      </c>
      <c r="B11" s="11">
        <v>2007</v>
      </c>
      <c r="C11" s="13" t="s">
        <v>115</v>
      </c>
      <c r="D11" s="13" t="s">
        <v>116</v>
      </c>
      <c r="E11" s="13" t="s">
        <v>196</v>
      </c>
      <c r="F11" s="13" t="s">
        <v>249</v>
      </c>
      <c r="G11" s="13" t="s">
        <v>19</v>
      </c>
      <c r="H11" s="11" t="s">
        <v>20</v>
      </c>
      <c r="I11" s="11" t="s">
        <v>21</v>
      </c>
      <c r="J11" s="12">
        <v>468751.92999999993</v>
      </c>
      <c r="K11" s="12">
        <v>690501.93</v>
      </c>
      <c r="L11" s="13" t="s">
        <v>22</v>
      </c>
      <c r="M11" s="13" t="s">
        <v>250</v>
      </c>
      <c r="N11" s="13" t="s">
        <v>251</v>
      </c>
      <c r="O11" s="13" t="s">
        <v>252</v>
      </c>
    </row>
    <row r="12" spans="1:15" ht="79.5" customHeight="1" x14ac:dyDescent="0.25">
      <c r="A12" s="10" t="s">
        <v>253</v>
      </c>
      <c r="B12" s="11">
        <v>2007</v>
      </c>
      <c r="C12" s="13" t="s">
        <v>17</v>
      </c>
      <c r="D12" s="13" t="s">
        <v>198</v>
      </c>
      <c r="E12" s="13" t="s">
        <v>254</v>
      </c>
      <c r="F12" s="13" t="s">
        <v>255</v>
      </c>
      <c r="G12" s="13" t="s">
        <v>26</v>
      </c>
      <c r="H12" s="11" t="s">
        <v>27</v>
      </c>
      <c r="I12" s="11" t="s">
        <v>21</v>
      </c>
      <c r="J12" s="12">
        <v>147575.24</v>
      </c>
      <c r="K12" s="12">
        <v>434134.94</v>
      </c>
      <c r="L12" s="13" t="s">
        <v>22</v>
      </c>
      <c r="M12" s="13" t="s">
        <v>256</v>
      </c>
      <c r="N12" s="13" t="s">
        <v>257</v>
      </c>
      <c r="O12" s="13" t="s">
        <v>258</v>
      </c>
    </row>
    <row r="13" spans="1:15" ht="79.5" customHeight="1" x14ac:dyDescent="0.25">
      <c r="A13" s="10" t="s">
        <v>259</v>
      </c>
      <c r="B13" s="11">
        <v>2007</v>
      </c>
      <c r="C13" s="13" t="s">
        <v>17</v>
      </c>
      <c r="D13" s="13" t="s">
        <v>18</v>
      </c>
      <c r="E13" s="13" t="s">
        <v>260</v>
      </c>
      <c r="F13" s="13" t="s">
        <v>261</v>
      </c>
      <c r="G13" s="13" t="s">
        <v>25</v>
      </c>
      <c r="H13" s="11" t="s">
        <v>23</v>
      </c>
      <c r="I13" s="11" t="s">
        <v>21</v>
      </c>
      <c r="J13" s="12">
        <v>183880.14</v>
      </c>
      <c r="K13" s="12">
        <v>612859.04</v>
      </c>
      <c r="L13" s="13" t="s">
        <v>67</v>
      </c>
      <c r="M13" s="13" t="s">
        <v>220</v>
      </c>
      <c r="N13" s="13" t="s">
        <v>262</v>
      </c>
      <c r="O13" s="13" t="s">
        <v>263</v>
      </c>
    </row>
    <row r="14" spans="1:15" ht="79.5" customHeight="1" x14ac:dyDescent="0.25">
      <c r="A14" s="10" t="s">
        <v>264</v>
      </c>
      <c r="B14" s="11">
        <v>2007</v>
      </c>
      <c r="C14" s="13" t="s">
        <v>17</v>
      </c>
      <c r="D14" s="13" t="s">
        <v>18</v>
      </c>
      <c r="E14" s="13" t="s">
        <v>265</v>
      </c>
      <c r="F14" s="13" t="s">
        <v>217</v>
      </c>
      <c r="G14" s="13" t="s">
        <v>25</v>
      </c>
      <c r="H14" s="11" t="s">
        <v>23</v>
      </c>
      <c r="I14" s="11" t="s">
        <v>21</v>
      </c>
      <c r="J14" s="12">
        <v>146011.07</v>
      </c>
      <c r="K14" s="12">
        <v>455160.27</v>
      </c>
      <c r="L14" s="13" t="s">
        <v>67</v>
      </c>
      <c r="M14" s="13" t="s">
        <v>266</v>
      </c>
      <c r="N14" s="13" t="s">
        <v>267</v>
      </c>
      <c r="O14" s="13" t="s">
        <v>268</v>
      </c>
    </row>
    <row r="15" spans="1:15" ht="79.5" customHeight="1" x14ac:dyDescent="0.25">
      <c r="A15" s="10" t="s">
        <v>269</v>
      </c>
      <c r="B15" s="11">
        <v>2007</v>
      </c>
      <c r="C15" s="13" t="s">
        <v>17</v>
      </c>
      <c r="D15" s="13" t="s">
        <v>18</v>
      </c>
      <c r="E15" s="13" t="s">
        <v>270</v>
      </c>
      <c r="F15" s="13" t="s">
        <v>271</v>
      </c>
      <c r="G15" s="13" t="s">
        <v>25</v>
      </c>
      <c r="H15" s="11" t="s">
        <v>23</v>
      </c>
      <c r="I15" s="11" t="s">
        <v>21</v>
      </c>
      <c r="J15" s="12">
        <v>177464.28</v>
      </c>
      <c r="K15" s="12">
        <v>521961.08</v>
      </c>
      <c r="L15" s="13" t="s">
        <v>22</v>
      </c>
      <c r="M15" s="13" t="s">
        <v>272</v>
      </c>
      <c r="N15" s="13" t="s">
        <v>273</v>
      </c>
      <c r="O15" s="13" t="s">
        <v>274</v>
      </c>
    </row>
    <row r="16" spans="1:15" ht="79.5" customHeight="1" x14ac:dyDescent="0.25">
      <c r="A16" s="10" t="s">
        <v>275</v>
      </c>
      <c r="B16" s="11">
        <v>2008</v>
      </c>
      <c r="C16" s="13" t="s">
        <v>17</v>
      </c>
      <c r="D16" s="13" t="s">
        <v>18</v>
      </c>
      <c r="E16" s="13" t="s">
        <v>276</v>
      </c>
      <c r="F16" s="13" t="s">
        <v>277</v>
      </c>
      <c r="G16" s="13" t="s">
        <v>56</v>
      </c>
      <c r="H16" s="11" t="s">
        <v>53</v>
      </c>
      <c r="I16" s="11" t="s">
        <v>21</v>
      </c>
      <c r="J16" s="12">
        <v>211479.01</v>
      </c>
      <c r="K16" s="12">
        <v>404579.01</v>
      </c>
      <c r="L16" s="13" t="s">
        <v>32</v>
      </c>
      <c r="M16" s="13" t="s">
        <v>278</v>
      </c>
      <c r="N16" s="13" t="s">
        <v>279</v>
      </c>
      <c r="O16" s="13" t="s">
        <v>280</v>
      </c>
    </row>
    <row r="17" spans="1:15" ht="79.5" customHeight="1" x14ac:dyDescent="0.25">
      <c r="A17" s="10" t="s">
        <v>281</v>
      </c>
      <c r="B17" s="11">
        <v>2008</v>
      </c>
      <c r="C17" s="13" t="s">
        <v>17</v>
      </c>
      <c r="D17" s="13" t="s">
        <v>18</v>
      </c>
      <c r="E17" s="13" t="s">
        <v>282</v>
      </c>
      <c r="F17" s="13" t="s">
        <v>223</v>
      </c>
      <c r="G17" s="13" t="s">
        <v>195</v>
      </c>
      <c r="H17" s="11" t="s">
        <v>23</v>
      </c>
      <c r="I17" s="11" t="s">
        <v>21</v>
      </c>
      <c r="J17" s="12">
        <v>183453.24</v>
      </c>
      <c r="K17" s="12">
        <v>275203.24</v>
      </c>
      <c r="L17" s="13" t="s">
        <v>22</v>
      </c>
      <c r="M17" s="13" t="s">
        <v>218</v>
      </c>
      <c r="N17" s="13" t="s">
        <v>283</v>
      </c>
      <c r="O17" s="13" t="s">
        <v>284</v>
      </c>
    </row>
    <row r="18" spans="1:15" ht="79.5" customHeight="1" x14ac:dyDescent="0.25">
      <c r="A18" s="10" t="s">
        <v>285</v>
      </c>
      <c r="B18" s="11">
        <v>2008</v>
      </c>
      <c r="C18" s="13" t="s">
        <v>17</v>
      </c>
      <c r="D18" s="13" t="s">
        <v>18</v>
      </c>
      <c r="E18" s="13" t="s">
        <v>286</v>
      </c>
      <c r="F18" s="13" t="s">
        <v>240</v>
      </c>
      <c r="G18" s="13" t="s">
        <v>30</v>
      </c>
      <c r="H18" s="11" t="s">
        <v>31</v>
      </c>
      <c r="I18" s="11" t="s">
        <v>21</v>
      </c>
      <c r="J18" s="12">
        <v>366816.49</v>
      </c>
      <c r="K18" s="12">
        <v>545216.49</v>
      </c>
      <c r="L18" s="13" t="s">
        <v>67</v>
      </c>
      <c r="M18" s="13" t="s">
        <v>287</v>
      </c>
      <c r="N18" s="13" t="s">
        <v>288</v>
      </c>
      <c r="O18" s="13" t="s">
        <v>289</v>
      </c>
    </row>
    <row r="19" spans="1:15" ht="79.5" customHeight="1" x14ac:dyDescent="0.25">
      <c r="A19" s="10" t="s">
        <v>290</v>
      </c>
      <c r="B19" s="11">
        <v>2009</v>
      </c>
      <c r="C19" s="13" t="s">
        <v>17</v>
      </c>
      <c r="D19" s="13" t="s">
        <v>18</v>
      </c>
      <c r="E19" s="13" t="s">
        <v>291</v>
      </c>
      <c r="F19" s="13" t="s">
        <v>292</v>
      </c>
      <c r="G19" s="13" t="s">
        <v>26</v>
      </c>
      <c r="H19" s="11" t="s">
        <v>27</v>
      </c>
      <c r="I19" s="11" t="s">
        <v>21</v>
      </c>
      <c r="J19" s="12">
        <v>443007.62</v>
      </c>
      <c r="K19" s="12">
        <v>443007.62</v>
      </c>
      <c r="L19" s="13" t="s">
        <v>22</v>
      </c>
      <c r="M19" s="13" t="s">
        <v>216</v>
      </c>
      <c r="N19" s="13" t="s">
        <v>293</v>
      </c>
      <c r="O19" s="13" t="s">
        <v>294</v>
      </c>
    </row>
    <row r="20" spans="1:15" ht="79.5" customHeight="1" x14ac:dyDescent="0.25">
      <c r="A20" s="10" t="s">
        <v>295</v>
      </c>
      <c r="B20" s="11">
        <v>2009</v>
      </c>
      <c r="C20" s="13" t="s">
        <v>221</v>
      </c>
      <c r="D20" s="13" t="s">
        <v>222</v>
      </c>
      <c r="E20" s="13" t="s">
        <v>296</v>
      </c>
      <c r="F20" s="13" t="s">
        <v>297</v>
      </c>
      <c r="G20" s="13" t="s">
        <v>26</v>
      </c>
      <c r="H20" s="11" t="s">
        <v>27</v>
      </c>
      <c r="I20" s="11" t="s">
        <v>21</v>
      </c>
      <c r="J20" s="12">
        <v>328895.64</v>
      </c>
      <c r="K20" s="12">
        <v>328895.64</v>
      </c>
      <c r="L20" s="13" t="s">
        <v>22</v>
      </c>
      <c r="M20" s="13" t="s">
        <v>298</v>
      </c>
      <c r="N20" s="13" t="s">
        <v>299</v>
      </c>
      <c r="O20" s="13" t="s">
        <v>300</v>
      </c>
    </row>
    <row r="21" spans="1:15" ht="79.5" customHeight="1" x14ac:dyDescent="0.25">
      <c r="A21" s="10" t="s">
        <v>301</v>
      </c>
      <c r="B21" s="11">
        <v>2010</v>
      </c>
      <c r="C21" s="13" t="s">
        <v>115</v>
      </c>
      <c r="D21" s="13" t="s">
        <v>116</v>
      </c>
      <c r="E21" s="13" t="s">
        <v>302</v>
      </c>
      <c r="F21" s="13" t="s">
        <v>240</v>
      </c>
      <c r="G21" s="13" t="s">
        <v>79</v>
      </c>
      <c r="H21" s="11" t="s">
        <v>31</v>
      </c>
      <c r="I21" s="11" t="s">
        <v>21</v>
      </c>
      <c r="J21" s="12">
        <v>601483.97</v>
      </c>
      <c r="K21" s="12">
        <v>601483.97</v>
      </c>
      <c r="L21" s="13" t="s">
        <v>67</v>
      </c>
      <c r="M21" s="13" t="s">
        <v>287</v>
      </c>
      <c r="N21" s="13" t="s">
        <v>303</v>
      </c>
      <c r="O21" s="13" t="s">
        <v>304</v>
      </c>
    </row>
    <row r="22" spans="1:15" ht="79.5" customHeight="1" x14ac:dyDescent="0.25">
      <c r="A22" s="10" t="s">
        <v>305</v>
      </c>
      <c r="B22" s="11">
        <v>2011</v>
      </c>
      <c r="C22" s="13" t="s">
        <v>38</v>
      </c>
      <c r="D22" s="13" t="s">
        <v>176</v>
      </c>
      <c r="E22" s="13" t="s">
        <v>306</v>
      </c>
      <c r="F22" s="13" t="s">
        <v>224</v>
      </c>
      <c r="G22" s="13" t="s">
        <v>195</v>
      </c>
      <c r="H22" s="11" t="s">
        <v>23</v>
      </c>
      <c r="I22" s="11" t="s">
        <v>21</v>
      </c>
      <c r="J22" s="12">
        <v>328296.85000000003</v>
      </c>
      <c r="K22" s="12">
        <v>328296.84999999998</v>
      </c>
      <c r="L22" s="13" t="s">
        <v>67</v>
      </c>
      <c r="M22" s="13" t="s">
        <v>218</v>
      </c>
      <c r="N22" s="13" t="s">
        <v>307</v>
      </c>
      <c r="O22" s="13" t="s">
        <v>308</v>
      </c>
    </row>
    <row r="23" spans="1:15" ht="79.5" customHeight="1" x14ac:dyDescent="0.25">
      <c r="A23" s="10" t="s">
        <v>309</v>
      </c>
      <c r="B23" s="11">
        <v>2011</v>
      </c>
      <c r="C23" s="13" t="s">
        <v>33</v>
      </c>
      <c r="D23" s="13" t="s">
        <v>310</v>
      </c>
      <c r="E23" s="13" t="s">
        <v>311</v>
      </c>
      <c r="F23" s="13" t="s">
        <v>312</v>
      </c>
      <c r="G23" s="13" t="s">
        <v>30</v>
      </c>
      <c r="H23" s="11" t="s">
        <v>31</v>
      </c>
      <c r="I23" s="11" t="s">
        <v>21</v>
      </c>
      <c r="J23" s="12">
        <v>60664.22</v>
      </c>
      <c r="K23" s="12">
        <v>60664.22</v>
      </c>
      <c r="L23" s="13" t="s">
        <v>67</v>
      </c>
      <c r="M23" s="13" t="s">
        <v>201</v>
      </c>
      <c r="N23" s="13" t="s">
        <v>313</v>
      </c>
      <c r="O23" s="13" t="s">
        <v>314</v>
      </c>
    </row>
    <row r="24" spans="1:15" ht="79.5" customHeight="1" x14ac:dyDescent="0.25">
      <c r="A24" s="10" t="s">
        <v>315</v>
      </c>
      <c r="B24" s="11">
        <v>2012</v>
      </c>
      <c r="C24" s="13" t="s">
        <v>17</v>
      </c>
      <c r="D24" s="13" t="s">
        <v>18</v>
      </c>
      <c r="E24" s="13" t="s">
        <v>316</v>
      </c>
      <c r="F24" s="13" t="s">
        <v>249</v>
      </c>
      <c r="G24" s="13" t="s">
        <v>46</v>
      </c>
      <c r="H24" s="11" t="s">
        <v>20</v>
      </c>
      <c r="I24" s="11" t="s">
        <v>21</v>
      </c>
      <c r="J24" s="12">
        <v>570928.77</v>
      </c>
      <c r="K24" s="12">
        <v>570928.77</v>
      </c>
      <c r="L24" s="13" t="s">
        <v>22</v>
      </c>
      <c r="M24" s="13" t="s">
        <v>298</v>
      </c>
      <c r="N24" s="13" t="s">
        <v>317</v>
      </c>
      <c r="O24" s="13" t="s">
        <v>318</v>
      </c>
    </row>
    <row r="25" spans="1:15" ht="79.5" customHeight="1" x14ac:dyDescent="0.25">
      <c r="A25" s="10" t="s">
        <v>319</v>
      </c>
      <c r="B25" s="11">
        <v>2012</v>
      </c>
      <c r="C25" s="13" t="s">
        <v>33</v>
      </c>
      <c r="D25" s="13" t="s">
        <v>34</v>
      </c>
      <c r="E25" s="13" t="s">
        <v>320</v>
      </c>
      <c r="F25" s="13" t="s">
        <v>321</v>
      </c>
      <c r="G25" s="13" t="s">
        <v>26</v>
      </c>
      <c r="H25" s="11" t="s">
        <v>27</v>
      </c>
      <c r="I25" s="11" t="s">
        <v>21</v>
      </c>
      <c r="J25" s="12">
        <v>68971.740000000005</v>
      </c>
      <c r="K25" s="12">
        <v>68971.740000000005</v>
      </c>
      <c r="L25" s="13" t="s">
        <v>67</v>
      </c>
      <c r="M25" s="13" t="s">
        <v>298</v>
      </c>
      <c r="N25" s="13" t="s">
        <v>322</v>
      </c>
      <c r="O25" s="13" t="s">
        <v>323</v>
      </c>
    </row>
    <row r="26" spans="1:15" ht="79.5" customHeight="1" x14ac:dyDescent="0.25">
      <c r="A26" s="10" t="s">
        <v>324</v>
      </c>
      <c r="B26" s="11">
        <v>2013</v>
      </c>
      <c r="C26" s="13" t="s">
        <v>17</v>
      </c>
      <c r="D26" s="13" t="s">
        <v>18</v>
      </c>
      <c r="E26" s="13" t="s">
        <v>325</v>
      </c>
      <c r="F26" s="13" t="s">
        <v>326</v>
      </c>
      <c r="G26" s="13" t="s">
        <v>118</v>
      </c>
      <c r="H26" s="11" t="s">
        <v>27</v>
      </c>
      <c r="I26" s="11" t="s">
        <v>21</v>
      </c>
      <c r="J26" s="12">
        <v>911798.2</v>
      </c>
      <c r="K26" s="12">
        <v>911798.2</v>
      </c>
      <c r="L26" s="13" t="s">
        <v>327</v>
      </c>
      <c r="M26" s="13" t="s">
        <v>199</v>
      </c>
      <c r="N26" s="13" t="s">
        <v>328</v>
      </c>
      <c r="O26" s="13" t="s">
        <v>329</v>
      </c>
    </row>
    <row r="27" spans="1:15" ht="79.5" customHeight="1" x14ac:dyDescent="0.25">
      <c r="A27" s="10" t="s">
        <v>330</v>
      </c>
      <c r="B27" s="11">
        <v>2015</v>
      </c>
      <c r="C27" s="13" t="s">
        <v>17</v>
      </c>
      <c r="D27" s="13" t="s">
        <v>198</v>
      </c>
      <c r="E27" s="13" t="s">
        <v>331</v>
      </c>
      <c r="F27" s="13" t="s">
        <v>332</v>
      </c>
      <c r="G27" s="13" t="s">
        <v>333</v>
      </c>
      <c r="H27" s="11" t="s">
        <v>27</v>
      </c>
      <c r="I27" s="11" t="s">
        <v>24</v>
      </c>
      <c r="J27" s="12">
        <v>454397.12</v>
      </c>
      <c r="K27" s="12">
        <v>454397.12</v>
      </c>
      <c r="L27" s="13" t="s">
        <v>22</v>
      </c>
      <c r="M27" s="13" t="s">
        <v>334</v>
      </c>
      <c r="N27" s="13" t="s">
        <v>335</v>
      </c>
      <c r="O27" s="13" t="s">
        <v>336</v>
      </c>
    </row>
    <row r="28" spans="1:15" ht="79.5" customHeight="1" x14ac:dyDescent="0.25">
      <c r="A28" s="10" t="s">
        <v>337</v>
      </c>
      <c r="B28" s="11">
        <v>2015</v>
      </c>
      <c r="C28" s="13" t="s">
        <v>221</v>
      </c>
      <c r="D28" s="13" t="s">
        <v>222</v>
      </c>
      <c r="E28" s="13" t="s">
        <v>338</v>
      </c>
      <c r="F28" s="13" t="s">
        <v>339</v>
      </c>
      <c r="G28" s="13" t="s">
        <v>52</v>
      </c>
      <c r="H28" s="11" t="s">
        <v>53</v>
      </c>
      <c r="I28" s="11" t="s">
        <v>21</v>
      </c>
      <c r="J28" s="12">
        <v>900939.11</v>
      </c>
      <c r="K28" s="12">
        <v>900939.11</v>
      </c>
      <c r="L28" s="13" t="s">
        <v>67</v>
      </c>
      <c r="M28" s="13" t="s">
        <v>287</v>
      </c>
      <c r="N28" s="13" t="s">
        <v>340</v>
      </c>
      <c r="O28" s="13" t="s">
        <v>341</v>
      </c>
    </row>
    <row r="29" spans="1:15" ht="79.5" customHeight="1" x14ac:dyDescent="0.25">
      <c r="A29" s="10" t="s">
        <v>342</v>
      </c>
      <c r="B29" s="11">
        <v>2016</v>
      </c>
      <c r="C29" s="13" t="s">
        <v>98</v>
      </c>
      <c r="D29" s="13" t="s">
        <v>99</v>
      </c>
      <c r="E29" s="13" t="s">
        <v>343</v>
      </c>
      <c r="F29" s="13" t="s">
        <v>224</v>
      </c>
      <c r="G29" s="13" t="s">
        <v>195</v>
      </c>
      <c r="H29" s="11" t="s">
        <v>23</v>
      </c>
      <c r="I29" s="11" t="s">
        <v>21</v>
      </c>
      <c r="J29" s="12">
        <v>327904.88</v>
      </c>
      <c r="K29" s="12">
        <v>440354.48</v>
      </c>
      <c r="L29" s="13" t="s">
        <v>67</v>
      </c>
      <c r="M29" s="13" t="s">
        <v>218</v>
      </c>
      <c r="N29" s="13" t="s">
        <v>344</v>
      </c>
      <c r="O29" s="13" t="s">
        <v>345</v>
      </c>
    </row>
    <row r="30" spans="1:15" ht="79.5" customHeight="1" x14ac:dyDescent="0.25">
      <c r="A30" s="10" t="s">
        <v>346</v>
      </c>
      <c r="B30" s="11">
        <v>2016</v>
      </c>
      <c r="C30" s="13" t="s">
        <v>33</v>
      </c>
      <c r="D30" s="13" t="s">
        <v>347</v>
      </c>
      <c r="E30" s="13" t="s">
        <v>348</v>
      </c>
      <c r="F30" s="13" t="s">
        <v>349</v>
      </c>
      <c r="G30" s="13" t="s">
        <v>350</v>
      </c>
      <c r="H30" s="11" t="s">
        <v>27</v>
      </c>
      <c r="I30" s="11" t="s">
        <v>24</v>
      </c>
      <c r="J30" s="12">
        <v>88615.11</v>
      </c>
      <c r="K30" s="12">
        <v>88615.11</v>
      </c>
      <c r="L30" s="13" t="s">
        <v>32</v>
      </c>
      <c r="M30" s="13" t="s">
        <v>199</v>
      </c>
      <c r="N30" s="13" t="s">
        <v>351</v>
      </c>
      <c r="O30" s="13" t="s">
        <v>352</v>
      </c>
    </row>
    <row r="31" spans="1:15" ht="79.5" customHeight="1" x14ac:dyDescent="0.25">
      <c r="A31" s="10" t="s">
        <v>353</v>
      </c>
      <c r="B31" s="11">
        <v>2017</v>
      </c>
      <c r="C31" s="13" t="s">
        <v>38</v>
      </c>
      <c r="D31" s="13" t="s">
        <v>176</v>
      </c>
      <c r="E31" s="13" t="s">
        <v>354</v>
      </c>
      <c r="F31" s="13" t="s">
        <v>355</v>
      </c>
      <c r="G31" s="13" t="s">
        <v>25</v>
      </c>
      <c r="H31" s="11" t="s">
        <v>23</v>
      </c>
      <c r="I31" s="11" t="s">
        <v>21</v>
      </c>
      <c r="J31" s="12">
        <v>164748.63</v>
      </c>
      <c r="K31" s="12">
        <v>332831.83</v>
      </c>
      <c r="L31" s="13" t="s">
        <v>22</v>
      </c>
      <c r="M31" s="13" t="s">
        <v>356</v>
      </c>
      <c r="N31" s="13" t="s">
        <v>357</v>
      </c>
      <c r="O31" s="13" t="s">
        <v>358</v>
      </c>
    </row>
    <row r="32" spans="1:15" ht="79.5" customHeight="1" x14ac:dyDescent="0.25">
      <c r="A32" s="10" t="s">
        <v>359</v>
      </c>
      <c r="B32" s="11">
        <v>2017</v>
      </c>
      <c r="C32" s="13" t="s">
        <v>33</v>
      </c>
      <c r="D32" s="13" t="s">
        <v>347</v>
      </c>
      <c r="E32" s="13" t="s">
        <v>360</v>
      </c>
      <c r="F32" s="13" t="s">
        <v>361</v>
      </c>
      <c r="G32" s="13" t="s">
        <v>25</v>
      </c>
      <c r="H32" s="11" t="s">
        <v>23</v>
      </c>
      <c r="I32" s="11" t="s">
        <v>21</v>
      </c>
      <c r="J32" s="12">
        <v>70183.12</v>
      </c>
      <c r="K32" s="12">
        <v>80798.33</v>
      </c>
      <c r="L32" s="13" t="s">
        <v>32</v>
      </c>
      <c r="M32" s="13" t="s">
        <v>199</v>
      </c>
      <c r="N32" s="13" t="s">
        <v>362</v>
      </c>
      <c r="O32" s="13" t="s">
        <v>363</v>
      </c>
    </row>
    <row r="33" spans="1:15" ht="79.5" customHeight="1" x14ac:dyDescent="0.25">
      <c r="A33" s="10" t="s">
        <v>364</v>
      </c>
      <c r="B33" s="11">
        <v>2018</v>
      </c>
      <c r="C33" s="13" t="s">
        <v>17</v>
      </c>
      <c r="D33" s="13" t="s">
        <v>18</v>
      </c>
      <c r="E33" s="13" t="s">
        <v>365</v>
      </c>
      <c r="F33" s="13" t="s">
        <v>224</v>
      </c>
      <c r="G33" s="13" t="s">
        <v>195</v>
      </c>
      <c r="H33" s="11" t="s">
        <v>23</v>
      </c>
      <c r="I33" s="11" t="s">
        <v>21</v>
      </c>
      <c r="J33" s="12">
        <v>432854.36</v>
      </c>
      <c r="K33" s="12">
        <v>1253847.47</v>
      </c>
      <c r="L33" s="13" t="s">
        <v>67</v>
      </c>
      <c r="M33" s="13" t="s">
        <v>218</v>
      </c>
      <c r="N33" s="13" t="s">
        <v>366</v>
      </c>
      <c r="O33" s="13" t="s">
        <v>367</v>
      </c>
    </row>
    <row r="34" spans="1:15" ht="60" x14ac:dyDescent="0.25">
      <c r="A34" s="10" t="s">
        <v>368</v>
      </c>
      <c r="B34" s="11">
        <v>2019</v>
      </c>
      <c r="C34" s="13" t="s">
        <v>369</v>
      </c>
      <c r="D34" s="13" t="s">
        <v>369</v>
      </c>
      <c r="E34" s="13" t="s">
        <v>370</v>
      </c>
      <c r="F34" s="13" t="s">
        <v>240</v>
      </c>
      <c r="G34" s="13" t="s">
        <v>79</v>
      </c>
      <c r="H34" s="11" t="s">
        <v>31</v>
      </c>
      <c r="I34" s="11" t="s">
        <v>21</v>
      </c>
      <c r="J34" s="12">
        <v>0</v>
      </c>
      <c r="K34" s="12">
        <v>813212.79</v>
      </c>
      <c r="L34" s="13" t="s">
        <v>67</v>
      </c>
      <c r="M34" s="13" t="s">
        <v>287</v>
      </c>
      <c r="N34" s="13" t="s">
        <v>371</v>
      </c>
      <c r="O34" s="13" t="s">
        <v>372</v>
      </c>
    </row>
  </sheetData>
  <conditionalFormatting sqref="A1:A1048576">
    <cfRule type="duplicateValues" dxfId="0"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XFD2"/>
    </sheetView>
  </sheetViews>
  <sheetFormatPr defaultRowHeight="15" x14ac:dyDescent="0.25"/>
  <cols>
    <col min="1" max="1" width="147.5703125" customWidth="1"/>
    <col min="2" max="6" width="17.28515625" customWidth="1"/>
  </cols>
  <sheetData>
    <row r="1" spans="1:1" x14ac:dyDescent="0.25">
      <c r="A1" s="15" t="s">
        <v>388</v>
      </c>
    </row>
    <row r="2" spans="1:1" ht="409.5" customHeight="1" x14ac:dyDescent="0.25">
      <c r="A2" s="13" t="s">
        <v>391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Expenditure</vt:lpstr>
      <vt:lpstr>Bushfires</vt:lpstr>
      <vt:lpstr>Firefighter Health</vt:lpstr>
      <vt:lpstr>Air Pollution</vt:lpstr>
      <vt:lpstr>Burns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Gray, Niki</dc:creator>
  <cp:lastModifiedBy>Sammels, Matthew</cp:lastModifiedBy>
  <dcterms:created xsi:type="dcterms:W3CDTF">2020-01-13T05:30:06Z</dcterms:created>
  <dcterms:modified xsi:type="dcterms:W3CDTF">2020-02-04T04:56:32Z</dcterms:modified>
</cp:coreProperties>
</file>